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awai\g_vp-cs$\1commun\00.Vice-présidence Commission Recherche\02.GestionRecherche\5-Campagnes-Colloques et Colloques JC\Soutien aux manifestations sc. - 1 campagne annuelle\2025\01-kit\"/>
    </mc:Choice>
  </mc:AlternateContent>
  <xr:revisionPtr revIDLastSave="0" documentId="8_{6B501430-6863-4FEE-B2C9-6FBCA089D499}" xr6:coauthVersionLast="47" xr6:coauthVersionMax="47" xr10:uidLastSave="{00000000-0000-0000-0000-000000000000}"/>
  <bookViews>
    <workbookView xWindow="38280" yWindow="-120" windowWidth="29040" windowHeight="15840" activeTab="1" xr2:uid="{00000000-000D-0000-FFFF-FFFF00000000}"/>
  </bookViews>
  <sheets>
    <sheet name="Données" sheetId="3" state="hidden" r:id="rId1"/>
    <sheet name="budget previsionnel" sheetId="4" r:id="rId2"/>
  </sheets>
  <definedNames>
    <definedName name="_xlnm.Print_Titles" localSheetId="1">'budget previsionnel'!$1:$2</definedName>
    <definedName name="_xlnm.Print_Area" localSheetId="1">'budget previsionnel'!$A$1:$F$102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7" roundtripDataSignature="AMtx7mgo/SvforqXtxbRjrqrKt3bUVarIQ=="/>
    </ext>
  </extLst>
</workbook>
</file>

<file path=xl/calcChain.xml><?xml version="1.0" encoding="utf-8"?>
<calcChain xmlns="http://schemas.openxmlformats.org/spreadsheetml/2006/main">
  <c r="F90" i="4" l="1"/>
  <c r="F91" i="4"/>
  <c r="F92" i="4"/>
  <c r="F88" i="4" l="1"/>
  <c r="E56" i="4" l="1"/>
  <c r="E55" i="4"/>
  <c r="E57" i="4" s="1"/>
  <c r="E9" i="4"/>
  <c r="F9" i="4" s="1"/>
  <c r="F83" i="4" l="1"/>
  <c r="F84" i="4"/>
  <c r="F85" i="4"/>
  <c r="F86" i="4"/>
  <c r="F87" i="4"/>
  <c r="F89" i="4"/>
  <c r="F93" i="4"/>
  <c r="F82" i="4"/>
  <c r="F81" i="4"/>
  <c r="E71" i="4"/>
  <c r="E72" i="4"/>
  <c r="E69" i="4"/>
  <c r="E70" i="4"/>
  <c r="E68" i="4"/>
  <c r="E67" i="4"/>
  <c r="E49" i="4"/>
  <c r="E50" i="4"/>
  <c r="E62" i="4" l="1"/>
  <c r="E63" i="4"/>
  <c r="E64" i="4"/>
  <c r="E65" i="4"/>
  <c r="E66" i="4"/>
  <c r="E73" i="4"/>
  <c r="E74" i="4"/>
  <c r="E75" i="4"/>
  <c r="E76" i="4"/>
  <c r="E77" i="4"/>
  <c r="F25" i="4"/>
  <c r="F40" i="4"/>
  <c r="D11" i="4"/>
  <c r="E8" i="4"/>
  <c r="F8" i="4" s="1"/>
  <c r="E10" i="4"/>
  <c r="F10" i="4" s="1"/>
  <c r="E7" i="4"/>
  <c r="F7" i="4" s="1"/>
  <c r="E60" i="4" l="1"/>
  <c r="E61" i="4"/>
  <c r="E46" i="4"/>
  <c r="E47" i="4"/>
  <c r="E48" i="4"/>
  <c r="E51" i="4"/>
  <c r="E78" i="4" l="1"/>
  <c r="E52" i="4"/>
  <c r="E94" i="4"/>
  <c r="E95" i="4" s="1"/>
  <c r="E11" i="4"/>
  <c r="F11" i="4"/>
  <c r="E41" i="4" s="1"/>
  <c r="F97" i="4" s="1"/>
  <c r="B102" i="4" l="1"/>
  <c r="E99" i="4" l="1"/>
  <c r="B101" i="4" s="1"/>
  <c r="D102" i="4" s="1"/>
</calcChain>
</file>

<file path=xl/sharedStrings.xml><?xml version="1.0" encoding="utf-8"?>
<sst xmlns="http://schemas.openxmlformats.org/spreadsheetml/2006/main" count="85" uniqueCount="69">
  <si>
    <t>Frais bancaires droits d'inscriptions</t>
  </si>
  <si>
    <t xml:space="preserve">Assurance </t>
  </si>
  <si>
    <t>DROITS D'INSCRIPTION</t>
  </si>
  <si>
    <t>MONTANT HT</t>
  </si>
  <si>
    <t>MONTANT TTC</t>
  </si>
  <si>
    <t>Les droits doivent représenter au moins 10% des recettes</t>
  </si>
  <si>
    <t>Preuve d'engagement</t>
  </si>
  <si>
    <t>NON</t>
  </si>
  <si>
    <t>OUI</t>
  </si>
  <si>
    <t>REPAS / PAUSE</t>
  </si>
  <si>
    <t>Qté</t>
  </si>
  <si>
    <t>DEPLACEMENTS - TRAIN / AVION</t>
  </si>
  <si>
    <t>train</t>
  </si>
  <si>
    <t>avion</t>
  </si>
  <si>
    <t>dejeuner</t>
  </si>
  <si>
    <t>dîner</t>
  </si>
  <si>
    <t>pause (10H)</t>
  </si>
  <si>
    <t>pause (Ap-M)</t>
  </si>
  <si>
    <t xml:space="preserve">ORGANISATION MATÉRIELLE </t>
  </si>
  <si>
    <t>Frais de gestion</t>
  </si>
  <si>
    <t>Prix unitaire</t>
  </si>
  <si>
    <t>RECETTES INTERNES</t>
  </si>
  <si>
    <t>Remarques</t>
  </si>
  <si>
    <t>Total Organisation matérielle</t>
  </si>
  <si>
    <t>RECETTES EXTERNES</t>
  </si>
  <si>
    <t>Le président de l’Université UT2J, certifie que la maîtrise d’ouvrage est bien assurée par l’Université. 
L'agent comptable encaissera bien les droits d’inscription  pour le colloque ci-dessus mentionné.</t>
  </si>
  <si>
    <t>Total déplacements</t>
  </si>
  <si>
    <t>HEBERGEMENT</t>
  </si>
  <si>
    <t>Total hébergement / repas</t>
  </si>
  <si>
    <t>dates</t>
  </si>
  <si>
    <t>Accueil (matin)</t>
  </si>
  <si>
    <t>TITRE COLLOQUE</t>
  </si>
  <si>
    <t>Montant droits</t>
  </si>
  <si>
    <t>Plein tarif</t>
  </si>
  <si>
    <t>Exonérés (lndiquer la catégorie de pers. qui peuvent en bénéficier)</t>
  </si>
  <si>
    <t>TOTAL RECETTES</t>
  </si>
  <si>
    <t>PRÉVISIONS RECETTES</t>
  </si>
  <si>
    <t xml:space="preserve">PRÉVISIONS DEPENSES </t>
  </si>
  <si>
    <t>Provenance / destination</t>
  </si>
  <si>
    <t>Nbre nuitée</t>
  </si>
  <si>
    <t>cocktail</t>
  </si>
  <si>
    <t>dîner de Gala</t>
  </si>
  <si>
    <t>détail prestation</t>
  </si>
  <si>
    <t xml:space="preserve">TOTAL DEPENSES </t>
  </si>
  <si>
    <t>BALANCE BUDGET</t>
  </si>
  <si>
    <t>type repas / pause
 (choix dans liste)</t>
  </si>
  <si>
    <t>NOM du LABORATOIRE</t>
  </si>
  <si>
    <t>Total recettes externes</t>
  </si>
  <si>
    <t>Total recettes internes</t>
  </si>
  <si>
    <t>Total droits d'inscription</t>
  </si>
  <si>
    <t>ss/total dépenses</t>
  </si>
  <si>
    <t>TOTAL DÉPENSES</t>
  </si>
  <si>
    <t>Tarif évolutif (indiquer les conditions)</t>
  </si>
  <si>
    <t>Demande à la Commission Recherche UT2J</t>
  </si>
  <si>
    <t>Prestation culturelle (à détailler)</t>
  </si>
  <si>
    <r>
      <t xml:space="preserve">Laboratoire / service financeur
</t>
    </r>
    <r>
      <rPr>
        <b/>
        <i/>
        <sz val="11"/>
        <color rgb="FFFF0000"/>
        <rFont val="Calibri"/>
        <family val="2"/>
      </rPr>
      <t>Lister ci-dessous les laboratoires et services financeurs de l'UT2J</t>
    </r>
  </si>
  <si>
    <r>
      <t xml:space="preserve">Organisme financeur
</t>
    </r>
    <r>
      <rPr>
        <b/>
        <i/>
        <sz val="11"/>
        <color rgb="FFFF0000"/>
        <rFont val="Calibri"/>
        <family val="2"/>
      </rPr>
      <t>Lister ci-dessous les organismes financeurs extérieurs à l'UT2J</t>
    </r>
  </si>
  <si>
    <t>autre (à préciser ci-dessous)</t>
  </si>
  <si>
    <t>moyen de transport
 (choisir dans liste)</t>
  </si>
  <si>
    <t>Tarif réduit (ex : chômeurs, intermittents, retraités, étudiants...)</t>
  </si>
  <si>
    <t>véhicule personnel</t>
  </si>
  <si>
    <r>
      <t xml:space="preserve">Tarification
</t>
    </r>
    <r>
      <rPr>
        <b/>
        <i/>
        <sz val="12"/>
        <color rgb="FFFF0000"/>
        <rFont val="Calibri"/>
        <family val="2"/>
      </rPr>
      <t>pour chaque catégorie, préciser le public concerné</t>
    </r>
  </si>
  <si>
    <t xml:space="preserve">Reprographie (programme, affiches, posters,….) </t>
  </si>
  <si>
    <t>Dossier des participants (mallette/tote-bag, badge, contenu)</t>
  </si>
  <si>
    <t>Sécurité</t>
  </si>
  <si>
    <t>animation,….</t>
  </si>
  <si>
    <t>chambre standard</t>
  </si>
  <si>
    <t>Maquette du programme, résumés…</t>
  </si>
  <si>
    <t>Total Hebergement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</si>
</sst>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&quot;€&quot;"/>
    <numFmt numFmtId="166" formatCode="_-* #,##0.00\ &quot;€&quot;_-;\-* #,##0.00\ &quot;€&quot;_-;_-* &quot;-&quot;??\ &quot;€&quot;_-;_-@"/>
    <numFmt numFmtId="167" formatCode="[$-F800]dddd\,\ mmmm\ dd\,\ yyyy"/>
    <numFmt numFmtId="168" formatCode="#,##0.00\ &quot;€&quot;"/>
    <numFmt numFmtId="169" formatCode="_-* #,##0\ _€_-;\-* #,##0\ _€_-;_-* &quot;-&quot;??\ _€_-;_-@_-"/>
    <numFmt numFmtId="170" formatCode="#,##0.00&quot;€&quot;"/>
  </numFmts>
  <fonts count="43" x14ac:knownFonts="1">
    <font>
      <sz val="11"/>
      <color theme="1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i/>
      <sz val="11"/>
      <color theme="1"/>
      <name val="Calibri"/>
      <family val="2"/>
    </font>
    <font>
      <b/>
      <sz val="14"/>
      <color rgb="FF0000FF"/>
      <name val="Arial"/>
      <family val="2"/>
    </font>
    <font>
      <b/>
      <sz val="18"/>
      <color rgb="FFFF0000"/>
      <name val="Arial"/>
      <family val="2"/>
    </font>
    <font>
      <b/>
      <i/>
      <sz val="11"/>
      <color rgb="FFFF0000"/>
      <name val="Calibri"/>
      <family val="2"/>
    </font>
    <font>
      <b/>
      <sz val="24"/>
      <color rgb="FF009900"/>
      <name val="Calibri"/>
      <family val="2"/>
    </font>
    <font>
      <b/>
      <sz val="16"/>
      <color rgb="FFFF0000"/>
      <name val="Calibri"/>
      <family val="2"/>
    </font>
    <font>
      <b/>
      <sz val="16"/>
      <color rgb="FF0000FF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name val="Calibri"/>
      <family val="2"/>
    </font>
    <font>
      <b/>
      <sz val="14"/>
      <color rgb="FF008600"/>
      <name val="Calibri"/>
      <family val="2"/>
    </font>
    <font>
      <b/>
      <sz val="24"/>
      <color rgb="FF008600"/>
      <name val="Calibri"/>
      <family val="2"/>
    </font>
    <font>
      <b/>
      <sz val="12"/>
      <name val="Arial"/>
      <family val="2"/>
    </font>
    <font>
      <b/>
      <sz val="16"/>
      <color rgb="FF0000FF"/>
      <name val="Arial"/>
      <family val="2"/>
    </font>
    <font>
      <sz val="8"/>
      <name val="Calibri"/>
      <family val="2"/>
    </font>
    <font>
      <b/>
      <i/>
      <sz val="14"/>
      <color rgb="FF9900FF"/>
      <name val="Arial"/>
      <family val="2"/>
    </font>
    <font>
      <b/>
      <sz val="16"/>
      <color rgb="FF9900FF"/>
      <name val="Arial"/>
      <family val="2"/>
    </font>
    <font>
      <b/>
      <i/>
      <sz val="12"/>
      <color rgb="FFFF0000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b/>
      <i/>
      <sz val="12"/>
      <color rgb="FF9900FF"/>
      <name val="Arial"/>
      <family val="2"/>
    </font>
    <font>
      <b/>
      <sz val="12"/>
      <color rgb="FF9900FF"/>
      <name val="Arial"/>
      <family val="2"/>
    </font>
    <font>
      <b/>
      <sz val="14"/>
      <color rgb="FF0000FF"/>
      <name val="Calibri"/>
      <family val="2"/>
    </font>
    <font>
      <b/>
      <sz val="14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theme="5" tint="0.79998168889431442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8F"/>
        <bgColor indexed="64"/>
      </patternFill>
    </fill>
  </fills>
  <borders count="1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FF0000"/>
      </left>
      <right/>
      <top/>
      <bottom style="thin">
        <color rgb="FF00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rgb="FFFF0000"/>
      </top>
      <bottom style="medium">
        <color rgb="FFFF0000"/>
      </bottom>
      <diagonal/>
    </border>
    <border>
      <left/>
      <right/>
      <top style="double">
        <color rgb="FFFF0000"/>
      </top>
      <bottom style="medium">
        <color rgb="FFFF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0000"/>
      </left>
      <right style="medium">
        <color rgb="FF000000"/>
      </right>
      <top/>
      <bottom style="thin">
        <color rgb="FF000000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rgb="FF000000"/>
      </right>
      <top style="double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FF"/>
      </right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medium">
        <color rgb="FF0000FF"/>
      </right>
      <top/>
      <bottom style="thin">
        <color rgb="FF000000"/>
      </bottom>
      <diagonal/>
    </border>
    <border>
      <left/>
      <right/>
      <top style="double">
        <color rgb="FFFF0000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rgb="FF0000FF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auto="1"/>
      </top>
      <bottom style="thin">
        <color rgb="FF000000"/>
      </bottom>
      <diagonal/>
    </border>
    <border>
      <left/>
      <right style="medium">
        <color rgb="FF000000"/>
      </right>
      <top style="double">
        <color auto="1"/>
      </top>
      <bottom style="thin">
        <color rgb="FF000000"/>
      </bottom>
      <diagonal/>
    </border>
    <border>
      <left/>
      <right style="thin">
        <color rgb="FF000000"/>
      </right>
      <top style="double">
        <color auto="1"/>
      </top>
      <bottom style="thin">
        <color rgb="FF000000"/>
      </bottom>
      <diagonal/>
    </border>
    <border>
      <left style="thin">
        <color rgb="FF000000"/>
      </left>
      <right/>
      <top style="double">
        <color auto="1"/>
      </top>
      <bottom style="thin">
        <color rgb="FF000000"/>
      </bottom>
      <diagonal/>
    </border>
    <border>
      <left style="medium">
        <color rgb="FF0000FF"/>
      </left>
      <right/>
      <top style="thin">
        <color rgb="FF000000"/>
      </top>
      <bottom style="thin">
        <color rgb="FF000000"/>
      </bottom>
      <diagonal/>
    </border>
    <border>
      <left style="medium">
        <color rgb="FF0000FF"/>
      </left>
      <right/>
      <top style="double">
        <color auto="1"/>
      </top>
      <bottom style="thin">
        <color rgb="FF000000"/>
      </bottom>
      <diagonal/>
    </border>
    <border>
      <left style="medium">
        <color rgb="FF0000FF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FF"/>
      </left>
      <right/>
      <top style="medium">
        <color auto="1"/>
      </top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FF"/>
      </left>
      <right/>
      <top style="medium">
        <color auto="1"/>
      </top>
      <bottom style="medium">
        <color rgb="FF0000FF"/>
      </bottom>
      <diagonal/>
    </border>
    <border>
      <left style="medium">
        <color rgb="FF0000FF"/>
      </left>
      <right/>
      <top style="thin">
        <color auto="1"/>
      </top>
      <bottom style="thin">
        <color auto="1"/>
      </bottom>
      <diagonal/>
    </border>
    <border>
      <left style="medium">
        <color rgb="FF0000FF"/>
      </left>
      <right/>
      <top style="medium">
        <color indexed="64"/>
      </top>
      <bottom/>
      <diagonal/>
    </border>
    <border>
      <left/>
      <right style="medium">
        <color rgb="FF0000FF"/>
      </right>
      <top style="medium">
        <color indexed="64"/>
      </top>
      <bottom/>
      <diagonal/>
    </border>
    <border>
      <left style="medium">
        <color auto="1"/>
      </left>
      <right style="medium">
        <color rgb="FF0000FF"/>
      </right>
      <top style="double">
        <color auto="1"/>
      </top>
      <bottom style="thin">
        <color rgb="FF000000"/>
      </bottom>
      <diagonal/>
    </border>
    <border>
      <left style="medium">
        <color auto="1"/>
      </left>
      <right style="medium">
        <color rgb="FF0000FF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rgb="FF0000FF"/>
      </right>
      <top style="thin">
        <color rgb="FF000000"/>
      </top>
      <bottom style="double">
        <color auto="1"/>
      </bottom>
      <diagonal/>
    </border>
    <border>
      <left style="medium">
        <color auto="1"/>
      </left>
      <right style="medium">
        <color rgb="FF0000FF"/>
      </right>
      <top style="double">
        <color auto="1"/>
      </top>
      <bottom style="medium">
        <color auto="1"/>
      </bottom>
      <diagonal/>
    </border>
    <border>
      <left/>
      <right style="medium">
        <color rgb="FF0000FF"/>
      </right>
      <top style="medium">
        <color auto="1"/>
      </top>
      <bottom style="medium">
        <color rgb="FF0000FF"/>
      </bottom>
      <diagonal/>
    </border>
    <border>
      <left style="medium">
        <color rgb="FFFF0000"/>
      </left>
      <right/>
      <top style="double">
        <color rgb="FFFF0000"/>
      </top>
      <bottom style="medium">
        <color rgb="FFFF0000"/>
      </bottom>
      <diagonal/>
    </border>
    <border>
      <left style="medium">
        <color rgb="FFFF0000"/>
      </left>
      <right style="double">
        <color rgb="FF7030A0"/>
      </right>
      <top style="medium">
        <color rgb="FF7030A0"/>
      </top>
      <bottom style="medium">
        <color rgb="FF7030A0"/>
      </bottom>
      <diagonal/>
    </border>
    <border>
      <left style="double">
        <color rgb="FF7030A0"/>
      </left>
      <right style="double">
        <color rgb="FF7030A0"/>
      </right>
      <top style="medium">
        <color rgb="FF7030A0"/>
      </top>
      <bottom style="medium">
        <color rgb="FF7030A0"/>
      </bottom>
      <diagonal/>
    </border>
    <border>
      <left style="double">
        <color rgb="FF7030A0"/>
      </left>
      <right style="medium">
        <color rgb="FFFF0000"/>
      </right>
      <top style="medium">
        <color rgb="FF7030A0"/>
      </top>
      <bottom style="medium">
        <color rgb="FF7030A0"/>
      </bottom>
      <diagonal/>
    </border>
    <border>
      <left/>
      <right style="double">
        <color rgb="FF7030A0"/>
      </right>
      <top style="medium">
        <color rgb="FF7030A0"/>
      </top>
      <bottom style="medium">
        <color rgb="FF7030A0"/>
      </bottom>
      <diagonal/>
    </border>
    <border>
      <left style="double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medium">
        <color rgb="FF008600"/>
      </left>
      <right/>
      <top style="medium">
        <color rgb="FF008600"/>
      </top>
      <bottom style="double">
        <color rgb="FF008600"/>
      </bottom>
      <diagonal/>
    </border>
    <border>
      <left/>
      <right style="medium">
        <color rgb="FF008600"/>
      </right>
      <top style="medium">
        <color rgb="FF008600"/>
      </top>
      <bottom style="double">
        <color rgb="FF008600"/>
      </bottom>
      <diagonal/>
    </border>
    <border>
      <left style="medium">
        <color rgb="FF008600"/>
      </left>
      <right/>
      <top style="double">
        <color rgb="FF008600"/>
      </top>
      <bottom style="medium">
        <color rgb="FF008600"/>
      </bottom>
      <diagonal/>
    </border>
    <border>
      <left/>
      <right style="medium">
        <color rgb="FF008600"/>
      </right>
      <top style="double">
        <color rgb="FF008600"/>
      </top>
      <bottom style="medium">
        <color rgb="FF0086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0000FF"/>
      </left>
      <right style="thin">
        <color rgb="FF0000FF"/>
      </right>
      <top style="medium">
        <color auto="1"/>
      </top>
      <bottom style="medium">
        <color rgb="FF0000FF"/>
      </bottom>
      <diagonal/>
    </border>
    <border>
      <left style="thin">
        <color rgb="FF0000FF"/>
      </left>
      <right style="medium">
        <color rgb="FF0000FF"/>
      </right>
      <top style="medium">
        <color auto="1"/>
      </top>
      <bottom style="medium">
        <color rgb="FF0000FF"/>
      </bottom>
      <diagonal/>
    </border>
    <border>
      <left style="medium">
        <color rgb="FFFF0000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medium">
        <color rgb="FFFF0000"/>
      </right>
      <top/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double">
        <color rgb="FFFF000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0000FF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rgb="FFFF0000"/>
      </right>
      <top style="double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double">
        <color auto="1"/>
      </bottom>
      <diagonal/>
    </border>
    <border>
      <left style="thin">
        <color indexed="64"/>
      </left>
      <right/>
      <top style="medium">
        <color rgb="FFFF0000"/>
      </top>
      <bottom style="double">
        <color auto="1"/>
      </bottom>
      <diagonal/>
    </border>
    <border>
      <left style="medium">
        <color rgb="FFFF0000"/>
      </left>
      <right/>
      <top style="medium">
        <color rgb="FFFF0000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rgb="FFFF0000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rgb="FFFF0000"/>
      </top>
      <bottom style="double">
        <color auto="1"/>
      </bottom>
      <diagonal/>
    </border>
    <border>
      <left style="medium">
        <color auto="1"/>
      </left>
      <right/>
      <top style="medium">
        <color rgb="FFFF0000"/>
      </top>
      <bottom style="double">
        <color auto="1"/>
      </bottom>
      <diagonal/>
    </border>
    <border>
      <left/>
      <right style="medium">
        <color rgb="FFFF0000"/>
      </right>
      <top style="medium">
        <color rgb="FFFF0000"/>
      </top>
      <bottom style="double">
        <color auto="1"/>
      </bottom>
      <diagonal/>
    </border>
    <border>
      <left/>
      <right style="medium">
        <color auto="1"/>
      </right>
      <top style="medium">
        <color rgb="FFFF0000"/>
      </top>
      <bottom style="double">
        <color auto="1"/>
      </bottom>
      <diagonal/>
    </border>
    <border>
      <left/>
      <right style="thin">
        <color auto="1"/>
      </right>
      <top style="medium">
        <color rgb="FFFF0000"/>
      </top>
      <bottom style="double">
        <color auto="1"/>
      </bottom>
      <diagonal/>
    </border>
    <border>
      <left style="medium">
        <color rgb="FF0000FF"/>
      </left>
      <right/>
      <top/>
      <bottom style="double">
        <color auto="1"/>
      </bottom>
      <diagonal/>
    </border>
    <border>
      <left/>
      <right style="medium">
        <color rgb="FF000000"/>
      </right>
      <top/>
      <bottom style="double">
        <color auto="1"/>
      </bottom>
      <diagonal/>
    </border>
    <border>
      <left style="medium">
        <color rgb="FF000000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rgb="FF0000FF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medium">
        <color rgb="FF0000FF"/>
      </right>
      <top/>
      <bottom style="double">
        <color auto="1"/>
      </bottom>
      <diagonal/>
    </border>
    <border>
      <left style="medium">
        <color rgb="FF0000FF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rgb="FF0000FF"/>
      </right>
      <top style="double">
        <color auto="1"/>
      </top>
      <bottom/>
      <diagonal/>
    </border>
    <border>
      <left style="medium">
        <color rgb="FFFF0000"/>
      </left>
      <right/>
      <top style="double">
        <color auto="1"/>
      </top>
      <bottom/>
      <diagonal/>
    </border>
    <border>
      <left/>
      <right style="medium">
        <color rgb="FFFF0000"/>
      </right>
      <top style="double">
        <color auto="1"/>
      </top>
      <bottom/>
      <diagonal/>
    </border>
    <border>
      <left style="medium">
        <color rgb="FFFF0000"/>
      </left>
      <right/>
      <top style="double">
        <color rgb="FFFF0000"/>
      </top>
      <bottom/>
      <diagonal/>
    </border>
    <border>
      <left/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/>
      <top style="double">
        <color rgb="FFFF0000"/>
      </top>
      <bottom/>
      <diagonal/>
    </border>
    <border>
      <left/>
      <right style="medium">
        <color rgb="FFFF0000"/>
      </right>
      <top style="double">
        <color rgb="FFFF0000"/>
      </top>
      <bottom/>
      <diagonal/>
    </border>
    <border>
      <left/>
      <right style="thin">
        <color rgb="FF00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000000"/>
      </right>
      <top style="thin">
        <color auto="1"/>
      </top>
      <bottom style="double">
        <color rgb="FFFF0000"/>
      </bottom>
      <diagonal/>
    </border>
    <border>
      <left style="medium">
        <color rgb="FFFF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indexed="64"/>
      </top>
      <bottom style="double">
        <color auto="1"/>
      </bottom>
      <diagonal/>
    </border>
    <border>
      <left style="medium">
        <color rgb="FFFF0000"/>
      </left>
      <right style="medium">
        <color auto="1"/>
      </right>
      <top style="medium">
        <color rgb="FFFF0000"/>
      </top>
      <bottom style="double">
        <color auto="1"/>
      </bottom>
      <diagonal/>
    </border>
    <border>
      <left/>
      <right style="thin">
        <color rgb="FF000000"/>
      </right>
      <top style="medium">
        <color rgb="FFFF0000"/>
      </top>
      <bottom style="double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FF0000"/>
      </top>
      <bottom style="double">
        <color auto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double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auto="1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4"/>
    <xf numFmtId="44" fontId="23" fillId="0" borderId="4" applyFont="0" applyFill="0" applyBorder="0" applyAlignment="0" applyProtection="0"/>
    <xf numFmtId="164" fontId="25" fillId="0" borderId="0" applyFont="0" applyFill="0" applyBorder="0" applyAlignment="0" applyProtection="0"/>
  </cellStyleXfs>
  <cellXfs count="2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0" fillId="0" borderId="4" xfId="0" applyBorder="1"/>
    <xf numFmtId="8" fontId="20" fillId="0" borderId="4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44" fontId="6" fillId="0" borderId="5" xfId="1" applyFont="1" applyBorder="1" applyAlignment="1" applyProtection="1">
      <alignment vertical="center"/>
      <protection locked="0"/>
    </xf>
    <xf numFmtId="44" fontId="6" fillId="0" borderId="23" xfId="1" applyFont="1" applyBorder="1" applyAlignment="1" applyProtection="1">
      <alignment vertical="center"/>
      <protection locked="0"/>
    </xf>
    <xf numFmtId="44" fontId="4" fillId="0" borderId="63" xfId="1" applyFont="1" applyBorder="1" applyAlignment="1" applyProtection="1">
      <alignment vertical="center"/>
      <protection locked="0"/>
    </xf>
    <xf numFmtId="44" fontId="4" fillId="0" borderId="64" xfId="1" applyFont="1" applyBorder="1" applyAlignment="1" applyProtection="1">
      <alignment vertical="center"/>
      <protection locked="0"/>
    </xf>
    <xf numFmtId="44" fontId="4" fillId="0" borderId="65" xfId="1" applyFont="1" applyBorder="1" applyAlignment="1" applyProtection="1">
      <alignment vertical="center"/>
      <protection locked="0"/>
    </xf>
    <xf numFmtId="0" fontId="5" fillId="7" borderId="112" xfId="0" applyFont="1" applyFill="1" applyBorder="1" applyAlignment="1">
      <alignment horizontal="center" vertical="center"/>
    </xf>
    <xf numFmtId="0" fontId="5" fillId="7" borderId="113" xfId="0" applyFont="1" applyFill="1" applyBorder="1" applyAlignment="1">
      <alignment horizontal="center" vertical="center"/>
    </xf>
    <xf numFmtId="166" fontId="4" fillId="6" borderId="33" xfId="0" applyNumberFormat="1" applyFont="1" applyFill="1" applyBorder="1" applyAlignment="1">
      <alignment vertical="center"/>
    </xf>
    <xf numFmtId="0" fontId="2" fillId="6" borderId="108" xfId="0" applyFont="1" applyFill="1" applyBorder="1" applyAlignment="1">
      <alignment horizontal="center" vertical="center" wrapText="1"/>
    </xf>
    <xf numFmtId="0" fontId="5" fillId="6" borderId="110" xfId="0" applyFont="1" applyFill="1" applyBorder="1" applyAlignment="1">
      <alignment horizontal="center" vertical="center"/>
    </xf>
    <xf numFmtId="0" fontId="5" fillId="2" borderId="97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2" fillId="9" borderId="9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/>
    </xf>
    <xf numFmtId="0" fontId="14" fillId="9" borderId="101" xfId="0" applyFont="1" applyFill="1" applyBorder="1" applyAlignment="1">
      <alignment horizontal="center" vertical="center"/>
    </xf>
    <xf numFmtId="0" fontId="5" fillId="6" borderId="103" xfId="0" applyFont="1" applyFill="1" applyBorder="1" applyAlignment="1">
      <alignment horizontal="center" vertical="center"/>
    </xf>
    <xf numFmtId="44" fontId="11" fillId="6" borderId="85" xfId="1" applyFont="1" applyFill="1" applyBorder="1" applyAlignment="1" applyProtection="1">
      <alignment horizontal="center"/>
    </xf>
    <xf numFmtId="0" fontId="11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6" fontId="11" fillId="0" borderId="4" xfId="0" applyNumberFormat="1" applyFont="1" applyBorder="1" applyAlignment="1">
      <alignment horizontal="center"/>
    </xf>
    <xf numFmtId="166" fontId="11" fillId="0" borderId="11" xfId="0" applyNumberFormat="1" applyFont="1" applyBorder="1" applyAlignment="1">
      <alignment horizontal="center"/>
    </xf>
    <xf numFmtId="168" fontId="13" fillId="8" borderId="71" xfId="0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4" xfId="0" applyFont="1" applyBorder="1"/>
    <xf numFmtId="0" fontId="11" fillId="0" borderId="11" xfId="0" applyFont="1" applyBorder="1" applyAlignment="1">
      <alignment horizontal="center"/>
    </xf>
    <xf numFmtId="0" fontId="21" fillId="5" borderId="79" xfId="0" applyFont="1" applyFill="1" applyBorder="1" applyAlignment="1">
      <alignment horizontal="center" vertical="center"/>
    </xf>
    <xf numFmtId="168" fontId="21" fillId="5" borderId="80" xfId="0" applyNumberFormat="1" applyFont="1" applyFill="1" applyBorder="1" applyAlignment="1">
      <alignment horizontal="center" vertical="center"/>
    </xf>
    <xf numFmtId="0" fontId="22" fillId="3" borderId="81" xfId="0" applyFont="1" applyFill="1" applyBorder="1" applyAlignment="1">
      <alignment horizontal="center" vertical="center"/>
    </xf>
    <xf numFmtId="168" fontId="22" fillId="3" borderId="82" xfId="0" applyNumberFormat="1" applyFont="1" applyFill="1" applyBorder="1" applyAlignment="1">
      <alignment horizontal="center" vertical="center"/>
    </xf>
    <xf numFmtId="0" fontId="4" fillId="0" borderId="27" xfId="0" applyFont="1" applyBorder="1" applyProtection="1">
      <protection locked="0"/>
    </xf>
    <xf numFmtId="169" fontId="3" fillId="0" borderId="4" xfId="5" applyNumberFormat="1" applyFont="1" applyBorder="1" applyAlignment="1" applyProtection="1">
      <protection locked="0"/>
    </xf>
    <xf numFmtId="0" fontId="4" fillId="0" borderId="25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164" fontId="11" fillId="0" borderId="17" xfId="5" applyFont="1" applyBorder="1" applyAlignment="1" applyProtection="1">
      <alignment horizontal="center"/>
      <protection locked="0"/>
    </xf>
    <xf numFmtId="167" fontId="11" fillId="0" borderId="9" xfId="0" applyNumberFormat="1" applyFont="1" applyBorder="1" applyAlignment="1" applyProtection="1">
      <alignment horizontal="left" vertical="center"/>
      <protection locked="0"/>
    </xf>
    <xf numFmtId="0" fontId="16" fillId="0" borderId="15" xfId="0" applyFont="1" applyBorder="1" applyProtection="1"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4" fillId="6" borderId="27" xfId="0" applyFont="1" applyFill="1" applyBorder="1" applyAlignment="1">
      <alignment horizontal="left" vertical="top" wrapText="1"/>
    </xf>
    <xf numFmtId="0" fontId="11" fillId="6" borderId="25" xfId="0" applyFont="1" applyFill="1" applyBorder="1" applyAlignment="1">
      <alignment horizontal="left" vertical="top" wrapText="1"/>
    </xf>
    <xf numFmtId="0" fontId="4" fillId="6" borderId="83" xfId="0" applyFont="1" applyFill="1" applyBorder="1" applyAlignment="1">
      <alignment horizontal="left" vertical="center" wrapText="1"/>
    </xf>
    <xf numFmtId="0" fontId="7" fillId="0" borderId="126" xfId="0" applyFont="1" applyBorder="1" applyProtection="1">
      <protection locked="0"/>
    </xf>
    <xf numFmtId="0" fontId="4" fillId="0" borderId="126" xfId="0" applyFont="1" applyBorder="1" applyAlignment="1" applyProtection="1">
      <alignment horizontal="left" vertical="center" wrapText="1"/>
      <protection locked="0"/>
    </xf>
    <xf numFmtId="0" fontId="0" fillId="0" borderId="125" xfId="0" applyBorder="1" applyProtection="1">
      <protection locked="0"/>
    </xf>
    <xf numFmtId="0" fontId="5" fillId="2" borderId="128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169" fontId="3" fillId="4" borderId="130" xfId="5" applyNumberFormat="1" applyFont="1" applyFill="1" applyBorder="1" applyAlignment="1" applyProtection="1">
      <alignment horizontal="right"/>
      <protection locked="0"/>
    </xf>
    <xf numFmtId="169" fontId="11" fillId="4" borderId="2" xfId="5" applyNumberFormat="1" applyFont="1" applyFill="1" applyBorder="1" applyAlignment="1" applyProtection="1">
      <alignment horizontal="right"/>
      <protection locked="0"/>
    </xf>
    <xf numFmtId="169" fontId="11" fillId="0" borderId="32" xfId="5" applyNumberFormat="1" applyFont="1" applyBorder="1" applyAlignment="1" applyProtection="1">
      <alignment horizontal="center"/>
      <protection locked="0"/>
    </xf>
    <xf numFmtId="0" fontId="5" fillId="7" borderId="132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3" xfId="0" applyFont="1" applyBorder="1" applyAlignment="1" applyProtection="1">
      <alignment horizontal="center" vertical="center"/>
      <protection locked="0"/>
    </xf>
    <xf numFmtId="169" fontId="10" fillId="6" borderId="134" xfId="0" applyNumberFormat="1" applyFont="1" applyFill="1" applyBorder="1" applyAlignment="1">
      <alignment vertical="center"/>
    </xf>
    <xf numFmtId="0" fontId="5" fillId="7" borderId="91" xfId="0" applyFont="1" applyFill="1" applyBorder="1" applyAlignment="1">
      <alignment horizontal="center" vertical="center"/>
    </xf>
    <xf numFmtId="44" fontId="6" fillId="6" borderId="136" xfId="1" applyFont="1" applyFill="1" applyBorder="1" applyAlignment="1" applyProtection="1">
      <alignment vertical="center"/>
    </xf>
    <xf numFmtId="168" fontId="10" fillId="6" borderId="137" xfId="1" applyNumberFormat="1" applyFont="1" applyFill="1" applyBorder="1" applyAlignment="1" applyProtection="1">
      <alignment vertical="center"/>
    </xf>
    <xf numFmtId="168" fontId="0" fillId="0" borderId="0" xfId="0" applyNumberFormat="1"/>
    <xf numFmtId="168" fontId="4" fillId="0" borderId="63" xfId="1" applyNumberFormat="1" applyFont="1" applyBorder="1" applyAlignment="1" applyProtection="1">
      <alignment vertical="center"/>
      <protection locked="0"/>
    </xf>
    <xf numFmtId="164" fontId="11" fillId="0" borderId="16" xfId="5" applyFont="1" applyBorder="1" applyAlignment="1" applyProtection="1">
      <alignment horizontal="center"/>
      <protection locked="0"/>
    </xf>
    <xf numFmtId="164" fontId="11" fillId="0" borderId="13" xfId="5" applyFont="1" applyBorder="1" applyAlignment="1" applyProtection="1">
      <alignment horizontal="center"/>
      <protection locked="0"/>
    </xf>
    <xf numFmtId="44" fontId="11" fillId="0" borderId="17" xfId="1" applyFont="1" applyBorder="1" applyAlignment="1" applyProtection="1">
      <alignment horizontal="center"/>
      <protection locked="0"/>
    </xf>
    <xf numFmtId="44" fontId="3" fillId="0" borderId="40" xfId="1" applyFont="1" applyBorder="1" applyAlignment="1" applyProtection="1">
      <protection locked="0"/>
    </xf>
    <xf numFmtId="44" fontId="3" fillId="4" borderId="3" xfId="1" applyFont="1" applyFill="1" applyBorder="1" applyAlignment="1" applyProtection="1">
      <alignment horizontal="right"/>
      <protection locked="0"/>
    </xf>
    <xf numFmtId="44" fontId="11" fillId="4" borderId="1" xfId="1" applyFont="1" applyFill="1" applyBorder="1" applyAlignment="1" applyProtection="1">
      <alignment horizontal="right"/>
      <protection locked="0"/>
    </xf>
    <xf numFmtId="44" fontId="6" fillId="0" borderId="138" xfId="1" applyFont="1" applyBorder="1" applyAlignment="1" applyProtection="1">
      <alignment vertical="center"/>
      <protection locked="0"/>
    </xf>
    <xf numFmtId="0" fontId="6" fillId="0" borderId="139" xfId="0" applyFont="1" applyBorder="1" applyAlignment="1" applyProtection="1">
      <alignment horizontal="center" vertical="center"/>
      <protection locked="0"/>
    </xf>
    <xf numFmtId="0" fontId="4" fillId="0" borderId="90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5" fillId="0" borderId="5" xfId="0" applyFont="1" applyBorder="1" applyProtection="1">
      <protection locked="0"/>
    </xf>
    <xf numFmtId="0" fontId="35" fillId="0" borderId="3" xfId="0" applyFont="1" applyBorder="1" applyProtection="1">
      <protection locked="0"/>
    </xf>
    <xf numFmtId="0" fontId="36" fillId="0" borderId="3" xfId="0" applyFont="1" applyBorder="1" applyProtection="1">
      <protection locked="0"/>
    </xf>
    <xf numFmtId="0" fontId="36" fillId="0" borderId="23" xfId="0" applyFont="1" applyBorder="1" applyProtection="1"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37" fillId="9" borderId="100" xfId="0" applyFont="1" applyFill="1" applyBorder="1" applyAlignment="1">
      <alignment horizontal="center" vertical="center" wrapText="1"/>
    </xf>
    <xf numFmtId="0" fontId="38" fillId="2" borderId="129" xfId="0" applyFont="1" applyFill="1" applyBorder="1" applyAlignment="1">
      <alignment horizontal="center" vertical="center" wrapText="1"/>
    </xf>
    <xf numFmtId="0" fontId="12" fillId="9" borderId="131" xfId="0" applyFont="1" applyFill="1" applyBorder="1" applyAlignment="1">
      <alignment horizontal="center" vertical="center"/>
    </xf>
    <xf numFmtId="0" fontId="12" fillId="9" borderId="99" xfId="0" applyFont="1" applyFill="1" applyBorder="1" applyAlignment="1">
      <alignment horizontal="center" vertical="center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9" fillId="0" borderId="87" xfId="0" applyFont="1" applyBorder="1" applyAlignment="1" applyProtection="1">
      <alignment horizontal="center" vertical="center" wrapText="1"/>
      <protection locked="0"/>
    </xf>
    <xf numFmtId="0" fontId="11" fillId="0" borderId="143" xfId="0" applyFont="1" applyBorder="1" applyAlignment="1" applyProtection="1">
      <alignment horizontal="center"/>
      <protection locked="0"/>
    </xf>
    <xf numFmtId="0" fontId="11" fillId="0" borderId="144" xfId="0" applyFont="1" applyBorder="1" applyAlignment="1" applyProtection="1">
      <alignment horizontal="center"/>
      <protection locked="0"/>
    </xf>
    <xf numFmtId="44" fontId="11" fillId="0" borderId="15" xfId="1" applyFont="1" applyBorder="1" applyAlignment="1" applyProtection="1">
      <protection locked="0"/>
    </xf>
    <xf numFmtId="44" fontId="11" fillId="0" borderId="12" xfId="1" applyFont="1" applyBorder="1" applyAlignment="1" applyProtection="1">
      <protection locked="0"/>
    </xf>
    <xf numFmtId="0" fontId="11" fillId="0" borderId="16" xfId="1" applyNumberFormat="1" applyFont="1" applyBorder="1" applyAlignment="1" applyProtection="1">
      <alignment horizontal="center"/>
      <protection locked="0"/>
    </xf>
    <xf numFmtId="0" fontId="11" fillId="0" borderId="13" xfId="1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53" xfId="0" applyFont="1" applyBorder="1" applyAlignment="1" applyProtection="1">
      <alignment horizontal="center"/>
      <protection locked="0"/>
    </xf>
    <xf numFmtId="165" fontId="11" fillId="0" borderId="42" xfId="0" applyNumberFormat="1" applyFont="1" applyBorder="1" applyAlignment="1" applyProtection="1">
      <alignment horizontal="center"/>
      <protection locked="0"/>
    </xf>
    <xf numFmtId="165" fontId="11" fillId="0" borderId="3" xfId="0" applyNumberFormat="1" applyFont="1" applyBorder="1" applyAlignment="1" applyProtection="1">
      <alignment horizontal="center"/>
      <protection locked="0"/>
    </xf>
    <xf numFmtId="44" fontId="0" fillId="0" borderId="0" xfId="1" applyFont="1" applyAlignment="1"/>
    <xf numFmtId="0" fontId="4" fillId="6" borderId="25" xfId="0" applyFont="1" applyFill="1" applyBorder="1" applyAlignment="1">
      <alignment horizontal="left" vertical="top" wrapText="1"/>
    </xf>
    <xf numFmtId="0" fontId="4" fillId="6" borderId="145" xfId="0" applyFont="1" applyFill="1" applyBorder="1" applyAlignment="1">
      <alignment horizontal="left" vertical="center" wrapText="1"/>
    </xf>
    <xf numFmtId="168" fontId="10" fillId="6" borderId="30" xfId="0" applyNumberFormat="1" applyFont="1" applyFill="1" applyBorder="1" applyAlignment="1">
      <alignment vertical="center"/>
    </xf>
    <xf numFmtId="168" fontId="10" fillId="6" borderId="116" xfId="0" applyNumberFormat="1" applyFont="1" applyFill="1" applyBorder="1" applyAlignment="1">
      <alignment vertical="center"/>
    </xf>
    <xf numFmtId="168" fontId="10" fillId="6" borderId="66" xfId="0" applyNumberFormat="1" applyFont="1" applyFill="1" applyBorder="1" applyAlignment="1">
      <alignment vertical="center"/>
    </xf>
    <xf numFmtId="0" fontId="19" fillId="0" borderId="6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44" fontId="11" fillId="6" borderId="20" xfId="1" applyFont="1" applyFill="1" applyBorder="1" applyAlignment="1" applyProtection="1">
      <alignment horizontal="center" vertical="center"/>
    </xf>
    <xf numFmtId="44" fontId="11" fillId="6" borderId="93" xfId="1" applyFont="1" applyFill="1" applyBorder="1" applyAlignment="1" applyProtection="1">
      <alignment horizontal="center" vertical="center"/>
    </xf>
    <xf numFmtId="0" fontId="5" fillId="6" borderId="106" xfId="0" applyFont="1" applyFill="1" applyBorder="1" applyAlignment="1">
      <alignment horizontal="center" vertical="center" wrapText="1"/>
    </xf>
    <xf numFmtId="0" fontId="5" fillId="6" borderId="107" xfId="0" applyFont="1" applyFill="1" applyBorder="1" applyAlignment="1">
      <alignment horizontal="center" vertical="center"/>
    </xf>
    <xf numFmtId="0" fontId="24" fillId="8" borderId="91" xfId="0" applyFont="1" applyFill="1" applyBorder="1" applyAlignment="1">
      <alignment horizontal="center" vertical="center"/>
    </xf>
    <xf numFmtId="0" fontId="24" fillId="8" borderId="109" xfId="0" applyFont="1" applyFill="1" applyBorder="1" applyAlignment="1">
      <alignment horizontal="center" vertical="center"/>
    </xf>
    <xf numFmtId="0" fontId="4" fillId="0" borderId="49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165" fontId="11" fillId="0" borderId="42" xfId="0" applyNumberFormat="1" applyFont="1" applyBorder="1" applyAlignment="1" applyProtection="1">
      <alignment horizontal="center"/>
      <protection locked="0"/>
    </xf>
    <xf numFmtId="165" fontId="11" fillId="0" borderId="3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53" xfId="0" applyFont="1" applyBorder="1" applyAlignment="1" applyProtection="1">
      <alignment horizontal="center"/>
      <protection locked="0"/>
    </xf>
    <xf numFmtId="0" fontId="5" fillId="6" borderId="102" xfId="0" applyFont="1" applyFill="1" applyBorder="1" applyAlignment="1">
      <alignment horizontal="center" vertical="center"/>
    </xf>
    <xf numFmtId="0" fontId="5" fillId="6" borderId="103" xfId="0" applyFont="1" applyFill="1" applyBorder="1" applyAlignment="1">
      <alignment horizontal="center" vertical="center"/>
    </xf>
    <xf numFmtId="44" fontId="3" fillId="6" borderId="135" xfId="1" applyFont="1" applyFill="1" applyBorder="1" applyAlignment="1" applyProtection="1">
      <alignment horizontal="center"/>
    </xf>
    <xf numFmtId="44" fontId="3" fillId="6" borderId="127" xfId="1" applyFont="1" applyFill="1" applyBorder="1" applyAlignment="1" applyProtection="1">
      <alignment horizontal="center"/>
    </xf>
    <xf numFmtId="44" fontId="3" fillId="6" borderId="20" xfId="1" applyFont="1" applyFill="1" applyBorder="1" applyAlignment="1" applyProtection="1">
      <alignment horizontal="center"/>
    </xf>
    <xf numFmtId="44" fontId="3" fillId="6" borderId="93" xfId="1" applyFont="1" applyFill="1" applyBorder="1" applyAlignment="1" applyProtection="1">
      <alignment horizontal="center"/>
    </xf>
    <xf numFmtId="44" fontId="3" fillId="6" borderId="41" xfId="1" applyFont="1" applyFill="1" applyBorder="1" applyAlignment="1" applyProtection="1">
      <alignment horizontal="center"/>
    </xf>
    <xf numFmtId="44" fontId="3" fillId="6" borderId="92" xfId="1" applyFont="1" applyFill="1" applyBorder="1" applyAlignment="1" applyProtection="1">
      <alignment horizontal="center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44" fontId="11" fillId="6" borderId="141" xfId="1" applyFont="1" applyFill="1" applyBorder="1" applyAlignment="1" applyProtection="1">
      <alignment horizontal="center"/>
    </xf>
    <xf numFmtId="44" fontId="11" fillId="6" borderId="92" xfId="1" applyFont="1" applyFill="1" applyBorder="1" applyAlignment="1" applyProtection="1">
      <alignment horizontal="center"/>
    </xf>
    <xf numFmtId="44" fontId="11" fillId="6" borderId="142" xfId="1" applyFont="1" applyFill="1" applyBorder="1" applyAlignment="1" applyProtection="1">
      <alignment horizontal="center"/>
    </xf>
    <xf numFmtId="44" fontId="11" fillId="6" borderId="140" xfId="1" applyFont="1" applyFill="1" applyBorder="1" applyAlignment="1" applyProtection="1">
      <alignment horizontal="center"/>
    </xf>
    <xf numFmtId="0" fontId="27" fillId="11" borderId="75" xfId="0" applyFont="1" applyFill="1" applyBorder="1" applyAlignment="1">
      <alignment horizontal="center" vertical="center"/>
    </xf>
    <xf numFmtId="0" fontId="27" fillId="11" borderId="76" xfId="0" applyFont="1" applyFill="1" applyBorder="1" applyAlignment="1">
      <alignment horizontal="center" vertical="center"/>
    </xf>
    <xf numFmtId="8" fontId="28" fillId="11" borderId="77" xfId="1" applyNumberFormat="1" applyFont="1" applyFill="1" applyBorder="1" applyAlignment="1" applyProtection="1">
      <alignment horizontal="center" vertical="center"/>
    </xf>
    <xf numFmtId="8" fontId="28" fillId="11" borderId="78" xfId="1" applyNumberFormat="1" applyFont="1" applyFill="1" applyBorder="1" applyAlignment="1" applyProtection="1">
      <alignment horizontal="center" vertical="center"/>
    </xf>
    <xf numFmtId="0" fontId="21" fillId="5" borderId="68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168" fontId="42" fillId="5" borderId="21" xfId="0" applyNumberFormat="1" applyFont="1" applyFill="1" applyBorder="1" applyAlignment="1">
      <alignment horizontal="center" vertical="center"/>
    </xf>
    <xf numFmtId="168" fontId="42" fillId="5" borderId="74" xfId="0" applyNumberFormat="1" applyFont="1" applyFill="1" applyBorder="1" applyAlignment="1">
      <alignment horizontal="center" vertical="center"/>
    </xf>
    <xf numFmtId="0" fontId="12" fillId="9" borderId="102" xfId="0" applyFont="1" applyFill="1" applyBorder="1" applyAlignment="1">
      <alignment horizontal="center" vertical="center"/>
    </xf>
    <xf numFmtId="0" fontId="12" fillId="9" borderId="105" xfId="0" applyFont="1" applyFill="1" applyBorder="1" applyAlignment="1">
      <alignment horizontal="center" vertical="center"/>
    </xf>
    <xf numFmtId="0" fontId="12" fillId="9" borderId="98" xfId="0" applyFont="1" applyFill="1" applyBorder="1" applyAlignment="1">
      <alignment horizontal="center" vertical="center"/>
    </xf>
    <xf numFmtId="0" fontId="12" fillId="9" borderId="104" xfId="0" applyFont="1" applyFill="1" applyBorder="1" applyAlignment="1">
      <alignment horizontal="center" vertical="center"/>
    </xf>
    <xf numFmtId="0" fontId="11" fillId="0" borderId="47" xfId="0" applyFont="1" applyBorder="1" applyAlignment="1" applyProtection="1">
      <alignment horizontal="center"/>
      <protection locked="0"/>
    </xf>
    <xf numFmtId="0" fontId="11" fillId="0" borderId="52" xfId="0" applyFont="1" applyBorder="1" applyAlignment="1" applyProtection="1">
      <alignment horizontal="center"/>
      <protection locked="0"/>
    </xf>
    <xf numFmtId="170" fontId="11" fillId="0" borderId="44" xfId="0" applyNumberFormat="1" applyFont="1" applyBorder="1" applyAlignment="1" applyProtection="1">
      <alignment horizontal="center"/>
      <protection locked="0"/>
    </xf>
    <xf numFmtId="170" fontId="11" fillId="0" borderId="46" xfId="0" applyNumberFormat="1" applyFont="1" applyBorder="1" applyAlignment="1" applyProtection="1">
      <alignment horizontal="center"/>
      <protection locked="0"/>
    </xf>
    <xf numFmtId="168" fontId="15" fillId="10" borderId="124" xfId="0" applyNumberFormat="1" applyFont="1" applyFill="1" applyBorder="1" applyAlignment="1">
      <alignment horizontal="center" vertical="center"/>
    </xf>
    <xf numFmtId="168" fontId="15" fillId="10" borderId="58" xfId="0" applyNumberFormat="1" applyFont="1" applyFill="1" applyBorder="1" applyAlignment="1">
      <alignment horizontal="center" vertical="center"/>
    </xf>
    <xf numFmtId="0" fontId="11" fillId="0" borderId="84" xfId="0" applyFont="1" applyBorder="1" applyAlignment="1" applyProtection="1">
      <alignment horizontal="center"/>
      <protection locked="0"/>
    </xf>
    <xf numFmtId="0" fontId="11" fillId="0" borderId="86" xfId="0" applyFont="1" applyBorder="1" applyAlignment="1" applyProtection="1">
      <alignment horizontal="center"/>
      <protection locked="0"/>
    </xf>
    <xf numFmtId="168" fontId="14" fillId="6" borderId="121" xfId="0" applyNumberFormat="1" applyFont="1" applyFill="1" applyBorder="1" applyAlignment="1">
      <alignment horizontal="center" vertical="center"/>
    </xf>
    <xf numFmtId="168" fontId="14" fillId="6" borderId="122" xfId="0" applyNumberFormat="1" applyFont="1" applyFill="1" applyBorder="1" applyAlignment="1">
      <alignment horizontal="center" vertical="center"/>
    </xf>
    <xf numFmtId="0" fontId="15" fillId="6" borderId="119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120" xfId="0" applyFont="1" applyFill="1" applyBorder="1" applyAlignment="1">
      <alignment horizontal="center" vertical="center" wrapText="1"/>
    </xf>
    <xf numFmtId="0" fontId="15" fillId="8" borderId="69" xfId="0" applyFont="1" applyFill="1" applyBorder="1" applyAlignment="1">
      <alignment horizontal="center" vertical="center" wrapText="1"/>
    </xf>
    <xf numFmtId="0" fontId="15" fillId="8" borderId="70" xfId="0" applyFont="1" applyFill="1" applyBorder="1" applyAlignment="1">
      <alignment horizontal="center" vertical="center" wrapText="1"/>
    </xf>
    <xf numFmtId="0" fontId="15" fillId="8" borderId="73" xfId="0" applyFont="1" applyFill="1" applyBorder="1" applyAlignment="1">
      <alignment horizontal="center" vertical="center" wrapText="1"/>
    </xf>
    <xf numFmtId="9" fontId="13" fillId="8" borderId="72" xfId="2" applyFont="1" applyFill="1" applyBorder="1" applyAlignment="1" applyProtection="1">
      <alignment horizontal="center" vertical="center"/>
    </xf>
    <xf numFmtId="9" fontId="13" fillId="8" borderId="70" xfId="2" applyFont="1" applyFill="1" applyBorder="1" applyAlignment="1" applyProtection="1">
      <alignment horizontal="center" vertical="center"/>
    </xf>
    <xf numFmtId="0" fontId="40" fillId="0" borderId="88" xfId="0" applyFont="1" applyBorder="1" applyAlignment="1" applyProtection="1">
      <alignment horizontal="center" vertical="center" wrapText="1"/>
      <protection locked="0"/>
    </xf>
    <xf numFmtId="0" fontId="40" fillId="0" borderId="89" xfId="0" applyFont="1" applyBorder="1" applyAlignment="1" applyProtection="1">
      <alignment horizontal="center" vertical="center" wrapText="1"/>
      <protection locked="0"/>
    </xf>
    <xf numFmtId="0" fontId="26" fillId="10" borderId="56" xfId="0" applyFont="1" applyFill="1" applyBorder="1" applyAlignment="1">
      <alignment horizontal="center" vertical="center" wrapText="1"/>
    </xf>
    <xf numFmtId="0" fontId="26" fillId="10" borderId="57" xfId="0" applyFont="1" applyFill="1" applyBorder="1" applyAlignment="1">
      <alignment horizontal="center" vertical="center" wrapText="1"/>
    </xf>
    <xf numFmtId="0" fontId="26" fillId="10" borderId="123" xfId="0" applyFont="1" applyFill="1" applyBorder="1" applyAlignment="1">
      <alignment horizontal="center" vertical="center" wrapText="1"/>
    </xf>
    <xf numFmtId="168" fontId="41" fillId="3" borderId="59" xfId="0" applyNumberFormat="1" applyFont="1" applyFill="1" applyBorder="1" applyAlignment="1">
      <alignment horizontal="center" vertical="center"/>
    </xf>
    <xf numFmtId="168" fontId="41" fillId="3" borderId="67" xfId="0" applyNumberFormat="1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 wrapText="1"/>
    </xf>
    <xf numFmtId="0" fontId="15" fillId="6" borderId="117" xfId="0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0" fontId="15" fillId="6" borderId="115" xfId="0" applyFont="1" applyFill="1" applyBorder="1" applyAlignment="1">
      <alignment horizontal="center" vertical="center"/>
    </xf>
    <xf numFmtId="168" fontId="14" fillId="6" borderId="38" xfId="0" applyNumberFormat="1" applyFont="1" applyFill="1" applyBorder="1" applyAlignment="1">
      <alignment horizontal="center" vertical="center"/>
    </xf>
    <xf numFmtId="168" fontId="14" fillId="6" borderId="118" xfId="0" applyNumberFormat="1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horizontal="center" vertical="center"/>
    </xf>
    <xf numFmtId="0" fontId="18" fillId="5" borderId="57" xfId="0" applyFont="1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5" fillId="6" borderId="50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44" fontId="11" fillId="6" borderId="41" xfId="1" applyFont="1" applyFill="1" applyBorder="1" applyAlignment="1" applyProtection="1">
      <alignment horizontal="center" vertical="center"/>
    </xf>
    <xf numFmtId="44" fontId="11" fillId="6" borderId="92" xfId="1" applyFont="1" applyFill="1" applyBorder="1" applyAlignment="1" applyProtection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2" fillId="12" borderId="49" xfId="0" applyFont="1" applyFill="1" applyBorder="1" applyAlignment="1">
      <alignment horizontal="left" vertical="center"/>
    </xf>
    <xf numFmtId="0" fontId="12" fillId="12" borderId="45" xfId="0" applyFont="1" applyFill="1" applyBorder="1" applyAlignment="1">
      <alignment horizontal="left" vertical="center"/>
    </xf>
    <xf numFmtId="0" fontId="31" fillId="0" borderId="44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10" fillId="7" borderId="106" xfId="0" applyFont="1" applyFill="1" applyBorder="1" applyAlignment="1">
      <alignment horizontal="center" vertical="center" wrapText="1"/>
    </xf>
    <xf numFmtId="0" fontId="10" fillId="7" borderId="111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0" fillId="3" borderId="54" xfId="0" applyFont="1" applyFill="1" applyBorder="1" applyAlignment="1">
      <alignment horizontal="center" vertical="center"/>
    </xf>
    <xf numFmtId="0" fontId="30" fillId="3" borderId="39" xfId="0" applyFont="1" applyFill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3" fillId="6" borderId="114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13" fillId="6" borderId="115" xfId="0" applyFont="1" applyFill="1" applyBorder="1" applyAlignment="1">
      <alignment horizontal="center" vertical="center"/>
    </xf>
  </cellXfs>
  <cellStyles count="6">
    <cellStyle name="Milliers" xfId="5" builtinId="3"/>
    <cellStyle name="Monétaire" xfId="1" builtinId="4"/>
    <cellStyle name="Monétaire 2" xfId="4" xr:uid="{00000000-0005-0000-0000-000002000000}"/>
    <cellStyle name="Normal" xfId="0" builtinId="0"/>
    <cellStyle name="Normal 2" xfId="3" xr:uid="{00000000-0005-0000-0000-000004000000}"/>
    <cellStyle name="Pourcentage" xfId="2" builtinId="5"/>
  </cellStyles>
  <dxfs count="3">
    <dxf>
      <font>
        <b/>
        <i val="0"/>
      </font>
      <fill>
        <patternFill>
          <bgColor rgb="FF87E187"/>
        </patternFill>
      </fill>
    </dxf>
    <dxf>
      <font>
        <b/>
        <i val="0"/>
      </font>
      <fill>
        <patternFill>
          <bgColor rgb="FF87E187"/>
        </patternFill>
      </fill>
    </dxf>
    <dxf>
      <font>
        <b/>
        <i val="0"/>
      </font>
      <fill>
        <patternFill>
          <bgColor rgb="FF87E187"/>
        </patternFill>
      </fill>
    </dxf>
  </dxfs>
  <tableStyles count="0" defaultTableStyle="TableStyleMedium2" defaultPivotStyle="PivotStyleLight16"/>
  <colors>
    <mruColors>
      <color rgb="FF9900FF"/>
      <color rgb="FFCC66FF"/>
      <color rgb="FFFFFF8F"/>
      <color rgb="FF0000FF"/>
      <color rgb="FF008600"/>
      <color rgb="FF00B000"/>
      <color rgb="FFFFFFCC"/>
      <color rgb="FFB2DE82"/>
      <color rgb="FF58EF3F"/>
      <color rgb="FF87E1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1086554</xdr:colOff>
      <xdr:row>1</xdr:row>
      <xdr:rowOff>73013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220E39-5661-8B06-2559-38C2B5DA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69110" cy="1173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A25"/>
  <sheetViews>
    <sheetView workbookViewId="0">
      <selection activeCell="C12" sqref="C12"/>
    </sheetView>
  </sheetViews>
  <sheetFormatPr baseColWidth="10" defaultRowHeight="14.25" x14ac:dyDescent="0.2"/>
  <cols>
    <col min="1" max="1" width="16.625" customWidth="1"/>
  </cols>
  <sheetData>
    <row r="2" spans="1:1" x14ac:dyDescent="0.2">
      <c r="A2" s="3" t="s">
        <v>13</v>
      </c>
    </row>
    <row r="3" spans="1:1" x14ac:dyDescent="0.2">
      <c r="A3" s="3" t="s">
        <v>12</v>
      </c>
    </row>
    <row r="4" spans="1:1" x14ac:dyDescent="0.2">
      <c r="A4" s="7" t="s">
        <v>60</v>
      </c>
    </row>
    <row r="5" spans="1:1" x14ac:dyDescent="0.2">
      <c r="A5" s="3"/>
    </row>
    <row r="6" spans="1:1" x14ac:dyDescent="0.2">
      <c r="A6" s="3"/>
    </row>
    <row r="7" spans="1:1" x14ac:dyDescent="0.2">
      <c r="A7" s="7" t="s">
        <v>30</v>
      </c>
    </row>
    <row r="8" spans="1:1" x14ac:dyDescent="0.2">
      <c r="A8" s="3" t="s">
        <v>16</v>
      </c>
    </row>
    <row r="9" spans="1:1" x14ac:dyDescent="0.2">
      <c r="A9" s="3" t="s">
        <v>14</v>
      </c>
    </row>
    <row r="10" spans="1:1" x14ac:dyDescent="0.2">
      <c r="A10" s="3" t="s">
        <v>17</v>
      </c>
    </row>
    <row r="11" spans="1:1" x14ac:dyDescent="0.2">
      <c r="A11" s="3" t="s">
        <v>15</v>
      </c>
    </row>
    <row r="12" spans="1:1" x14ac:dyDescent="0.2">
      <c r="A12" s="7" t="s">
        <v>40</v>
      </c>
    </row>
    <row r="13" spans="1:1" x14ac:dyDescent="0.2">
      <c r="A13" s="7" t="s">
        <v>41</v>
      </c>
    </row>
    <row r="15" spans="1:1" x14ac:dyDescent="0.2">
      <c r="A15" s="3" t="s">
        <v>8</v>
      </c>
    </row>
    <row r="16" spans="1:1" x14ac:dyDescent="0.2">
      <c r="A16" s="3" t="s">
        <v>7</v>
      </c>
    </row>
    <row r="18" spans="1:1" x14ac:dyDescent="0.2">
      <c r="A18" s="7"/>
    </row>
    <row r="24" spans="1:1" x14ac:dyDescent="0.2">
      <c r="A24" s="7"/>
    </row>
    <row r="25" spans="1:1" x14ac:dyDescent="0.2">
      <c r="A25" s="7"/>
    </row>
  </sheetData>
  <sheetProtection selectLockedCells="1" selectUnlockedCells="1"/>
  <sortState xmlns:xlrd2="http://schemas.microsoft.com/office/spreadsheetml/2017/richdata2" ref="A16:B19">
    <sortCondition ref="A16:A1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66FF"/>
  </sheetPr>
  <dimension ref="A1:I1020"/>
  <sheetViews>
    <sheetView tabSelected="1" zoomScale="90" zoomScaleNormal="90" workbookViewId="0">
      <selection activeCell="I4" sqref="I4"/>
    </sheetView>
  </sheetViews>
  <sheetFormatPr baseColWidth="10" defaultColWidth="12.625" defaultRowHeight="15" customHeight="1" x14ac:dyDescent="0.2"/>
  <cols>
    <col min="1" max="1" width="42" customWidth="1"/>
    <col min="2" max="2" width="16.625" customWidth="1"/>
    <col min="3" max="3" width="12.5" bestFit="1" customWidth="1"/>
    <col min="4" max="4" width="9" customWidth="1"/>
    <col min="5" max="5" width="13.875" bestFit="1" customWidth="1"/>
    <col min="6" max="6" width="14.625" customWidth="1"/>
  </cols>
  <sheetData>
    <row r="1" spans="1:9" ht="87" customHeight="1" thickBot="1" x14ac:dyDescent="0.3">
      <c r="A1" s="1"/>
      <c r="B1" s="1"/>
      <c r="C1" s="2"/>
      <c r="D1" s="2"/>
      <c r="E1" s="2"/>
      <c r="F1" s="2"/>
    </row>
    <row r="2" spans="1:9" s="4" customFormat="1" ht="45" customHeight="1" thickBot="1" x14ac:dyDescent="0.25">
      <c r="A2" s="91" t="s">
        <v>46</v>
      </c>
      <c r="B2" s="190" t="s">
        <v>31</v>
      </c>
      <c r="C2" s="190"/>
      <c r="D2" s="190"/>
      <c r="E2" s="190"/>
      <c r="F2" s="191"/>
    </row>
    <row r="3" spans="1:9" s="4" customFormat="1" ht="9.75" customHeight="1" thickBot="1" x14ac:dyDescent="0.25">
      <c r="A3" s="89"/>
      <c r="B3" s="90"/>
      <c r="C3" s="90"/>
      <c r="D3" s="90"/>
      <c r="E3" s="90"/>
      <c r="F3" s="90"/>
    </row>
    <row r="4" spans="1:9" ht="18.75" thickBot="1" x14ac:dyDescent="0.25">
      <c r="A4" s="211" t="s">
        <v>36</v>
      </c>
      <c r="B4" s="212"/>
      <c r="C4" s="212"/>
      <c r="D4" s="212"/>
      <c r="E4" s="212"/>
      <c r="F4" s="213"/>
    </row>
    <row r="5" spans="1:9" ht="16.5" thickBot="1" x14ac:dyDescent="0.25">
      <c r="A5" s="134" t="s">
        <v>2</v>
      </c>
      <c r="B5" s="135"/>
      <c r="C5" s="135"/>
      <c r="D5" s="135"/>
      <c r="E5" s="135"/>
      <c r="F5" s="136"/>
    </row>
    <row r="6" spans="1:9" s="6" customFormat="1" ht="36" customHeight="1" thickBot="1" x14ac:dyDescent="0.25">
      <c r="A6" s="218" t="s">
        <v>61</v>
      </c>
      <c r="B6" s="219"/>
      <c r="C6" s="13" t="s">
        <v>32</v>
      </c>
      <c r="D6" s="58" t="s">
        <v>10</v>
      </c>
      <c r="E6" s="62" t="s">
        <v>4</v>
      </c>
      <c r="F6" s="14" t="s">
        <v>3</v>
      </c>
    </row>
    <row r="7" spans="1:9" ht="15.75" customHeight="1" thickTop="1" x14ac:dyDescent="0.2">
      <c r="A7" s="220" t="s">
        <v>33</v>
      </c>
      <c r="B7" s="221"/>
      <c r="C7" s="8"/>
      <c r="D7" s="59"/>
      <c r="E7" s="63">
        <f>+C7*D7</f>
        <v>0</v>
      </c>
      <c r="F7" s="15">
        <f>+E7/1.1</f>
        <v>0</v>
      </c>
      <c r="I7" s="102"/>
    </row>
    <row r="8" spans="1:9" ht="15.75" customHeight="1" x14ac:dyDescent="0.2">
      <c r="A8" s="77" t="s">
        <v>59</v>
      </c>
      <c r="B8" s="78"/>
      <c r="C8" s="8"/>
      <c r="D8" s="59"/>
      <c r="E8" s="63">
        <f t="shared" ref="E8:E10" si="0">+C8*D8</f>
        <v>0</v>
      </c>
      <c r="F8" s="15">
        <f>+E8/1.1</f>
        <v>0</v>
      </c>
    </row>
    <row r="9" spans="1:9" ht="15.75" customHeight="1" x14ac:dyDescent="0.2">
      <c r="A9" s="220" t="s">
        <v>52</v>
      </c>
      <c r="B9" s="221"/>
      <c r="C9" s="73"/>
      <c r="D9" s="74"/>
      <c r="E9" s="63">
        <f t="shared" ref="E9" si="1">+C9*D9</f>
        <v>0</v>
      </c>
      <c r="F9" s="15">
        <f t="shared" ref="F9:F10" si="2">+E9/1.1</f>
        <v>0</v>
      </c>
    </row>
    <row r="10" spans="1:9" ht="15.75" customHeight="1" thickBot="1" x14ac:dyDescent="0.25">
      <c r="A10" s="75" t="s">
        <v>34</v>
      </c>
      <c r="B10" s="76"/>
      <c r="C10" s="9"/>
      <c r="D10" s="60"/>
      <c r="E10" s="63">
        <f t="shared" si="0"/>
        <v>0</v>
      </c>
      <c r="F10" s="15">
        <f t="shared" si="2"/>
        <v>0</v>
      </c>
    </row>
    <row r="11" spans="1:9" ht="22.5" customHeight="1" thickTop="1" thickBot="1" x14ac:dyDescent="0.25">
      <c r="A11" s="206" t="s">
        <v>49</v>
      </c>
      <c r="B11" s="207"/>
      <c r="C11" s="208"/>
      <c r="D11" s="61">
        <f>SUM(D7:D10)</f>
        <v>0</v>
      </c>
      <c r="E11" s="64">
        <f>SUM(E7:E10)</f>
        <v>0</v>
      </c>
      <c r="F11" s="105">
        <f>SUM(F7:F10)</f>
        <v>0</v>
      </c>
    </row>
    <row r="12" spans="1:9" ht="15.75" thickBot="1" x14ac:dyDescent="0.25">
      <c r="A12" s="108" t="s">
        <v>5</v>
      </c>
      <c r="B12" s="109"/>
      <c r="C12" s="109"/>
      <c r="D12" s="109"/>
      <c r="E12" s="109"/>
      <c r="F12" s="110"/>
    </row>
    <row r="13" spans="1:9" ht="16.5" thickBot="1" x14ac:dyDescent="0.25">
      <c r="A13" s="134" t="s">
        <v>21</v>
      </c>
      <c r="B13" s="135"/>
      <c r="C13" s="135"/>
      <c r="D13" s="135"/>
      <c r="E13" s="135"/>
      <c r="F13" s="136"/>
    </row>
    <row r="14" spans="1:9" ht="34.5" customHeight="1" thickBot="1" x14ac:dyDescent="0.25">
      <c r="A14" s="120" t="s">
        <v>55</v>
      </c>
      <c r="B14" s="121"/>
      <c r="C14" s="16" t="s">
        <v>6</v>
      </c>
      <c r="D14" s="122" t="s">
        <v>22</v>
      </c>
      <c r="E14" s="123"/>
      <c r="F14" s="17" t="s">
        <v>4</v>
      </c>
    </row>
    <row r="15" spans="1:9" ht="15.75" thickTop="1" x14ac:dyDescent="0.2">
      <c r="A15" s="214" t="s">
        <v>53</v>
      </c>
      <c r="B15" s="215"/>
      <c r="C15" s="84"/>
      <c r="D15" s="216"/>
      <c r="E15" s="217"/>
      <c r="F15" s="66"/>
    </row>
    <row r="16" spans="1:9" ht="15.75" customHeight="1" x14ac:dyDescent="0.2">
      <c r="A16" s="116"/>
      <c r="B16" s="117"/>
      <c r="C16" s="83"/>
      <c r="D16" s="114"/>
      <c r="E16" s="115"/>
      <c r="F16" s="11"/>
    </row>
    <row r="17" spans="1:6" ht="15.75" customHeight="1" x14ac:dyDescent="0.2">
      <c r="A17" s="116"/>
      <c r="B17" s="117"/>
      <c r="C17" s="83"/>
      <c r="D17" s="114"/>
      <c r="E17" s="115"/>
      <c r="F17" s="11"/>
    </row>
    <row r="18" spans="1:6" ht="15.75" customHeight="1" x14ac:dyDescent="0.2">
      <c r="A18" s="116"/>
      <c r="B18" s="117"/>
      <c r="C18" s="83"/>
      <c r="D18" s="114"/>
      <c r="E18" s="115"/>
      <c r="F18" s="11"/>
    </row>
    <row r="19" spans="1:6" ht="15.75" customHeight="1" x14ac:dyDescent="0.2">
      <c r="A19" s="116"/>
      <c r="B19" s="117"/>
      <c r="C19" s="83"/>
      <c r="D19" s="114"/>
      <c r="E19" s="115"/>
      <c r="F19" s="11"/>
    </row>
    <row r="20" spans="1:6" ht="15.75" customHeight="1" x14ac:dyDescent="0.2">
      <c r="A20" s="116"/>
      <c r="B20" s="117"/>
      <c r="C20" s="83"/>
      <c r="D20" s="114"/>
      <c r="E20" s="115"/>
      <c r="F20" s="11"/>
    </row>
    <row r="21" spans="1:6" ht="15.75" customHeight="1" x14ac:dyDescent="0.2">
      <c r="A21" s="116"/>
      <c r="B21" s="117"/>
      <c r="C21" s="83"/>
      <c r="D21" s="114"/>
      <c r="E21" s="115"/>
      <c r="F21" s="11"/>
    </row>
    <row r="22" spans="1:6" ht="15.75" customHeight="1" x14ac:dyDescent="0.2">
      <c r="A22" s="116"/>
      <c r="B22" s="117"/>
      <c r="C22" s="83"/>
      <c r="D22" s="114"/>
      <c r="E22" s="115"/>
      <c r="F22" s="11"/>
    </row>
    <row r="23" spans="1:6" ht="15.75" customHeight="1" x14ac:dyDescent="0.2">
      <c r="A23" s="116"/>
      <c r="B23" s="117"/>
      <c r="C23" s="83"/>
      <c r="D23" s="114"/>
      <c r="E23" s="115"/>
      <c r="F23" s="11"/>
    </row>
    <row r="24" spans="1:6" ht="15.75" customHeight="1" thickBot="1" x14ac:dyDescent="0.25">
      <c r="A24" s="116"/>
      <c r="B24" s="117"/>
      <c r="C24" s="83"/>
      <c r="D24" s="114"/>
      <c r="E24" s="115"/>
      <c r="F24" s="12"/>
    </row>
    <row r="25" spans="1:6" ht="20.25" customHeight="1" thickTop="1" thickBot="1" x14ac:dyDescent="0.25">
      <c r="A25" s="227" t="s">
        <v>48</v>
      </c>
      <c r="B25" s="228"/>
      <c r="C25" s="228"/>
      <c r="D25" s="228"/>
      <c r="E25" s="229"/>
      <c r="F25" s="106">
        <f>SUM(F15:F24)</f>
        <v>0</v>
      </c>
    </row>
    <row r="26" spans="1:6" ht="18" customHeight="1" thickBot="1" x14ac:dyDescent="0.3">
      <c r="A26" s="137" t="s">
        <v>24</v>
      </c>
      <c r="B26" s="138"/>
      <c r="C26" s="138"/>
      <c r="D26" s="138"/>
      <c r="E26" s="138"/>
      <c r="F26" s="139"/>
    </row>
    <row r="27" spans="1:6" ht="31.5" customHeight="1" thickBot="1" x14ac:dyDescent="0.25">
      <c r="A27" s="120" t="s">
        <v>56</v>
      </c>
      <c r="B27" s="121"/>
      <c r="C27" s="16" t="s">
        <v>6</v>
      </c>
      <c r="D27" s="122" t="s">
        <v>22</v>
      </c>
      <c r="E27" s="123"/>
      <c r="F27" s="17" t="s">
        <v>4</v>
      </c>
    </row>
    <row r="28" spans="1:6" ht="15.75" customHeight="1" thickTop="1" x14ac:dyDescent="0.2">
      <c r="A28" s="124"/>
      <c r="B28" s="125"/>
      <c r="C28" s="83"/>
      <c r="D28" s="126"/>
      <c r="E28" s="127"/>
      <c r="F28" s="10"/>
    </row>
    <row r="29" spans="1:6" ht="15.75" customHeight="1" x14ac:dyDescent="0.2">
      <c r="A29" s="116"/>
      <c r="B29" s="117"/>
      <c r="C29" s="83"/>
      <c r="D29" s="114"/>
      <c r="E29" s="115"/>
      <c r="F29" s="11"/>
    </row>
    <row r="30" spans="1:6" ht="15.75" customHeight="1" x14ac:dyDescent="0.2">
      <c r="A30" s="116"/>
      <c r="B30" s="117"/>
      <c r="C30" s="83"/>
      <c r="D30" s="114"/>
      <c r="E30" s="115"/>
      <c r="F30" s="11"/>
    </row>
    <row r="31" spans="1:6" ht="15.75" customHeight="1" x14ac:dyDescent="0.2">
      <c r="A31" s="116"/>
      <c r="B31" s="117"/>
      <c r="C31" s="83"/>
      <c r="D31" s="114"/>
      <c r="E31" s="115"/>
      <c r="F31" s="11"/>
    </row>
    <row r="32" spans="1:6" ht="15.75" customHeight="1" x14ac:dyDescent="0.2">
      <c r="A32" s="116"/>
      <c r="B32" s="117"/>
      <c r="C32" s="83"/>
      <c r="D32" s="114"/>
      <c r="E32" s="115"/>
      <c r="F32" s="11"/>
    </row>
    <row r="33" spans="1:8" ht="15.75" customHeight="1" x14ac:dyDescent="0.2">
      <c r="A33" s="116"/>
      <c r="B33" s="117"/>
      <c r="C33" s="83"/>
      <c r="D33" s="114"/>
      <c r="E33" s="115"/>
      <c r="F33" s="11"/>
    </row>
    <row r="34" spans="1:8" ht="15.75" customHeight="1" x14ac:dyDescent="0.2">
      <c r="A34" s="116"/>
      <c r="B34" s="117"/>
      <c r="C34" s="83"/>
      <c r="D34" s="114"/>
      <c r="E34" s="115"/>
      <c r="F34" s="11"/>
    </row>
    <row r="35" spans="1:8" ht="15.75" customHeight="1" x14ac:dyDescent="0.2">
      <c r="A35" s="116"/>
      <c r="B35" s="117"/>
      <c r="C35" s="83"/>
      <c r="D35" s="114"/>
      <c r="E35" s="115"/>
      <c r="F35" s="11"/>
      <c r="H35" s="65"/>
    </row>
    <row r="36" spans="1:8" ht="15.75" customHeight="1" x14ac:dyDescent="0.2">
      <c r="A36" s="116"/>
      <c r="B36" s="117"/>
      <c r="C36" s="83"/>
      <c r="D36" s="114"/>
      <c r="E36" s="115"/>
      <c r="F36" s="11"/>
    </row>
    <row r="37" spans="1:8" ht="15.75" customHeight="1" x14ac:dyDescent="0.2">
      <c r="A37" s="116"/>
      <c r="B37" s="117"/>
      <c r="C37" s="83"/>
      <c r="D37" s="114"/>
      <c r="E37" s="115"/>
      <c r="F37" s="11"/>
    </row>
    <row r="38" spans="1:8" ht="15.75" customHeight="1" x14ac:dyDescent="0.2">
      <c r="A38" s="116"/>
      <c r="B38" s="117"/>
      <c r="C38" s="83"/>
      <c r="D38" s="114"/>
      <c r="E38" s="115"/>
      <c r="F38" s="11"/>
    </row>
    <row r="39" spans="1:8" ht="15.75" customHeight="1" thickBot="1" x14ac:dyDescent="0.25">
      <c r="A39" s="116"/>
      <c r="B39" s="117"/>
      <c r="C39" s="83"/>
      <c r="D39" s="114"/>
      <c r="E39" s="115"/>
      <c r="F39" s="12"/>
    </row>
    <row r="40" spans="1:8" ht="21" customHeight="1" thickTop="1" thickBot="1" x14ac:dyDescent="0.25">
      <c r="A40" s="111" t="s">
        <v>47</v>
      </c>
      <c r="B40" s="112"/>
      <c r="C40" s="112"/>
      <c r="D40" s="112"/>
      <c r="E40" s="113"/>
      <c r="F40" s="107">
        <f>SUM(F28:F39)</f>
        <v>0</v>
      </c>
    </row>
    <row r="41" spans="1:8" ht="22.5" customHeight="1" thickBot="1" x14ac:dyDescent="0.25">
      <c r="A41" s="222" t="s">
        <v>35</v>
      </c>
      <c r="B41" s="223"/>
      <c r="C41" s="223"/>
      <c r="D41" s="223"/>
      <c r="E41" s="195">
        <f>+F11+F25+F40</f>
        <v>0</v>
      </c>
      <c r="F41" s="196"/>
    </row>
    <row r="42" spans="1:8" ht="33" customHeight="1" thickBot="1" x14ac:dyDescent="0.25">
      <c r="A42" s="197" t="s">
        <v>25</v>
      </c>
      <c r="B42" s="197"/>
      <c r="C42" s="197"/>
      <c r="D42" s="197"/>
      <c r="E42" s="197"/>
      <c r="F42" s="197"/>
    </row>
    <row r="43" spans="1:8" s="4" customFormat="1" ht="24" thickBot="1" x14ac:dyDescent="0.25">
      <c r="A43" s="203" t="s">
        <v>37</v>
      </c>
      <c r="B43" s="204"/>
      <c r="C43" s="204"/>
      <c r="D43" s="204"/>
      <c r="E43" s="204"/>
      <c r="F43" s="205"/>
    </row>
    <row r="44" spans="1:8" ht="16.5" thickBot="1" x14ac:dyDescent="0.25">
      <c r="A44" s="131" t="s">
        <v>11</v>
      </c>
      <c r="B44" s="132"/>
      <c r="C44" s="132"/>
      <c r="D44" s="132"/>
      <c r="E44" s="132"/>
      <c r="F44" s="133"/>
    </row>
    <row r="45" spans="1:8" ht="43.5" customHeight="1" thickBot="1" x14ac:dyDescent="0.25">
      <c r="A45" s="53" t="s">
        <v>38</v>
      </c>
      <c r="B45" s="86" t="s">
        <v>58</v>
      </c>
      <c r="C45" s="18" t="s">
        <v>20</v>
      </c>
      <c r="D45" s="54" t="s">
        <v>10</v>
      </c>
      <c r="E45" s="144" t="s">
        <v>4</v>
      </c>
      <c r="F45" s="145"/>
    </row>
    <row r="46" spans="1:8" ht="15.75" thickTop="1" x14ac:dyDescent="0.25">
      <c r="A46" s="37"/>
      <c r="B46" s="79"/>
      <c r="C46" s="70"/>
      <c r="D46" s="38"/>
      <c r="E46" s="150">
        <f>+C46*D46</f>
        <v>0</v>
      </c>
      <c r="F46" s="151"/>
    </row>
    <row r="47" spans="1:8" x14ac:dyDescent="0.25">
      <c r="A47" s="39"/>
      <c r="B47" s="80"/>
      <c r="C47" s="71"/>
      <c r="D47" s="55"/>
      <c r="E47" s="148">
        <f>+C47*D47</f>
        <v>0</v>
      </c>
      <c r="F47" s="149"/>
    </row>
    <row r="48" spans="1:8" x14ac:dyDescent="0.25">
      <c r="A48" s="39"/>
      <c r="B48" s="81"/>
      <c r="C48" s="72"/>
      <c r="D48" s="56"/>
      <c r="E48" s="148">
        <f>+C48*D48</f>
        <v>0</v>
      </c>
      <c r="F48" s="149"/>
    </row>
    <row r="49" spans="1:6" x14ac:dyDescent="0.25">
      <c r="A49" s="39"/>
      <c r="B49" s="81"/>
      <c r="C49" s="72"/>
      <c r="D49" s="56"/>
      <c r="E49" s="148">
        <f t="shared" ref="E49:E50" si="3">+C49*D49</f>
        <v>0</v>
      </c>
      <c r="F49" s="149"/>
    </row>
    <row r="50" spans="1:6" x14ac:dyDescent="0.25">
      <c r="A50" s="39"/>
      <c r="B50" s="81"/>
      <c r="C50" s="72"/>
      <c r="D50" s="56"/>
      <c r="E50" s="148">
        <f t="shared" si="3"/>
        <v>0</v>
      </c>
      <c r="F50" s="149"/>
    </row>
    <row r="51" spans="1:6" ht="15.75" thickBot="1" x14ac:dyDescent="0.3">
      <c r="A51" s="40"/>
      <c r="B51" s="82"/>
      <c r="C51" s="69"/>
      <c r="D51" s="57"/>
      <c r="E51" s="146">
        <f>+C51*D51</f>
        <v>0</v>
      </c>
      <c r="F51" s="147"/>
    </row>
    <row r="52" spans="1:6" ht="20.25" customHeight="1" thickTop="1" thickBot="1" x14ac:dyDescent="0.25">
      <c r="A52" s="198" t="s">
        <v>26</v>
      </c>
      <c r="B52" s="199"/>
      <c r="C52" s="199"/>
      <c r="D52" s="199"/>
      <c r="E52" s="201">
        <f>SUM(E46:E51)</f>
        <v>0</v>
      </c>
      <c r="F52" s="202"/>
    </row>
    <row r="53" spans="1:6" ht="18.75" customHeight="1" thickBot="1" x14ac:dyDescent="0.25">
      <c r="A53" s="128" t="s">
        <v>27</v>
      </c>
      <c r="B53" s="129"/>
      <c r="C53" s="129"/>
      <c r="D53" s="129"/>
      <c r="E53" s="129"/>
      <c r="F53" s="130"/>
    </row>
    <row r="54" spans="1:6" ht="16.5" thickBot="1" x14ac:dyDescent="0.25">
      <c r="A54" s="19"/>
      <c r="B54" s="20" t="s">
        <v>20</v>
      </c>
      <c r="C54" s="87" t="s">
        <v>39</v>
      </c>
      <c r="D54" s="20" t="s">
        <v>10</v>
      </c>
      <c r="E54" s="144" t="s">
        <v>4</v>
      </c>
      <c r="F54" s="145"/>
    </row>
    <row r="55" spans="1:6" ht="15.75" thickTop="1" x14ac:dyDescent="0.25">
      <c r="A55" s="21" t="s">
        <v>66</v>
      </c>
      <c r="B55" s="94"/>
      <c r="C55" s="96"/>
      <c r="D55" s="92"/>
      <c r="E55" s="155">
        <f>+B55*C55*D55</f>
        <v>0</v>
      </c>
      <c r="F55" s="156"/>
    </row>
    <row r="56" spans="1:6" ht="15.75" thickBot="1" x14ac:dyDescent="0.3">
      <c r="A56" s="21"/>
      <c r="B56" s="95"/>
      <c r="C56" s="97"/>
      <c r="D56" s="93"/>
      <c r="E56" s="157">
        <f>+B56*C56*D56</f>
        <v>0</v>
      </c>
      <c r="F56" s="158"/>
    </row>
    <row r="57" spans="1:6" ht="20.25" thickTop="1" thickBot="1" x14ac:dyDescent="0.25">
      <c r="A57" s="198" t="s">
        <v>68</v>
      </c>
      <c r="B57" s="199"/>
      <c r="C57" s="199"/>
      <c r="D57" s="199"/>
      <c r="E57" s="201">
        <f>SUM(E55:E56)</f>
        <v>0</v>
      </c>
      <c r="F57" s="202"/>
    </row>
    <row r="58" spans="1:6" ht="16.5" customHeight="1" thickBot="1" x14ac:dyDescent="0.25">
      <c r="A58" s="224" t="s">
        <v>9</v>
      </c>
      <c r="B58" s="225"/>
      <c r="C58" s="225"/>
      <c r="D58" s="225"/>
      <c r="E58" s="225"/>
      <c r="F58" s="226"/>
    </row>
    <row r="59" spans="1:6" ht="24.75" thickBot="1" x14ac:dyDescent="0.25">
      <c r="A59" s="19" t="s">
        <v>29</v>
      </c>
      <c r="B59" s="85" t="s">
        <v>45</v>
      </c>
      <c r="C59" s="20" t="s">
        <v>20</v>
      </c>
      <c r="D59" s="22" t="s">
        <v>10</v>
      </c>
      <c r="E59" s="144" t="s">
        <v>4</v>
      </c>
      <c r="F59" s="145"/>
    </row>
    <row r="60" spans="1:6" ht="15.75" customHeight="1" thickTop="1" x14ac:dyDescent="0.25">
      <c r="A60" s="42"/>
      <c r="B60" s="43"/>
      <c r="C60" s="67"/>
      <c r="D60" s="44"/>
      <c r="E60" s="209">
        <f>+C60*D60</f>
        <v>0</v>
      </c>
      <c r="F60" s="210"/>
    </row>
    <row r="61" spans="1:6" ht="15.75" customHeight="1" x14ac:dyDescent="0.25">
      <c r="A61" s="42"/>
      <c r="B61" s="43"/>
      <c r="C61" s="68"/>
      <c r="D61" s="45"/>
      <c r="E61" s="118">
        <f>+C61*D61</f>
        <v>0</v>
      </c>
      <c r="F61" s="119"/>
    </row>
    <row r="62" spans="1:6" ht="15.75" customHeight="1" x14ac:dyDescent="0.25">
      <c r="A62" s="42"/>
      <c r="B62" s="43"/>
      <c r="C62" s="68"/>
      <c r="D62" s="45"/>
      <c r="E62" s="118">
        <f t="shared" ref="E62:E77" si="4">+C62*D62</f>
        <v>0</v>
      </c>
      <c r="F62" s="119"/>
    </row>
    <row r="63" spans="1:6" ht="15.75" customHeight="1" x14ac:dyDescent="0.25">
      <c r="A63" s="42"/>
      <c r="B63" s="43"/>
      <c r="C63" s="68"/>
      <c r="D63" s="45"/>
      <c r="E63" s="118">
        <f t="shared" si="4"/>
        <v>0</v>
      </c>
      <c r="F63" s="119"/>
    </row>
    <row r="64" spans="1:6" ht="15.75" customHeight="1" x14ac:dyDescent="0.25">
      <c r="A64" s="42"/>
      <c r="B64" s="43"/>
      <c r="C64" s="68"/>
      <c r="D64" s="45"/>
      <c r="E64" s="118">
        <f t="shared" si="4"/>
        <v>0</v>
      </c>
      <c r="F64" s="119"/>
    </row>
    <row r="65" spans="1:6" x14ac:dyDescent="0.25">
      <c r="A65" s="42"/>
      <c r="B65" s="43"/>
      <c r="C65" s="68"/>
      <c r="D65" s="45"/>
      <c r="E65" s="118">
        <f t="shared" si="4"/>
        <v>0</v>
      </c>
      <c r="F65" s="119"/>
    </row>
    <row r="66" spans="1:6" ht="15.75" customHeight="1" x14ac:dyDescent="0.25">
      <c r="A66" s="42"/>
      <c r="B66" s="43"/>
      <c r="C66" s="68"/>
      <c r="D66" s="45"/>
      <c r="E66" s="118">
        <f t="shared" si="4"/>
        <v>0</v>
      </c>
      <c r="F66" s="119"/>
    </row>
    <row r="67" spans="1:6" ht="15.75" customHeight="1" x14ac:dyDescent="0.25">
      <c r="A67" s="42"/>
      <c r="B67" s="43"/>
      <c r="C67" s="68"/>
      <c r="D67" s="45"/>
      <c r="E67" s="118">
        <f t="shared" ref="E67:E69" si="5">+C67*D67</f>
        <v>0</v>
      </c>
      <c r="F67" s="119"/>
    </row>
    <row r="68" spans="1:6" ht="15.75" customHeight="1" x14ac:dyDescent="0.25">
      <c r="A68" s="42"/>
      <c r="B68" s="43"/>
      <c r="C68" s="68"/>
      <c r="D68" s="45"/>
      <c r="E68" s="118">
        <f t="shared" si="5"/>
        <v>0</v>
      </c>
      <c r="F68" s="119"/>
    </row>
    <row r="69" spans="1:6" ht="15.75" customHeight="1" x14ac:dyDescent="0.25">
      <c r="A69" s="42"/>
      <c r="B69" s="43"/>
      <c r="C69" s="68"/>
      <c r="D69" s="45"/>
      <c r="E69" s="118">
        <f t="shared" si="5"/>
        <v>0</v>
      </c>
      <c r="F69" s="119"/>
    </row>
    <row r="70" spans="1:6" ht="15.75" customHeight="1" x14ac:dyDescent="0.25">
      <c r="A70" s="42"/>
      <c r="B70" s="43"/>
      <c r="C70" s="68"/>
      <c r="D70" s="45"/>
      <c r="E70" s="118">
        <f t="shared" ref="E70:E72" si="6">+C70*D70</f>
        <v>0</v>
      </c>
      <c r="F70" s="119"/>
    </row>
    <row r="71" spans="1:6" ht="15.75" customHeight="1" x14ac:dyDescent="0.25">
      <c r="A71" s="42"/>
      <c r="B71" s="43"/>
      <c r="C71" s="68"/>
      <c r="D71" s="45"/>
      <c r="E71" s="118">
        <f t="shared" si="6"/>
        <v>0</v>
      </c>
      <c r="F71" s="119"/>
    </row>
    <row r="72" spans="1:6" ht="15.75" customHeight="1" x14ac:dyDescent="0.25">
      <c r="A72" s="42"/>
      <c r="B72" s="43"/>
      <c r="C72" s="68"/>
      <c r="D72" s="45"/>
      <c r="E72" s="118">
        <f t="shared" si="6"/>
        <v>0</v>
      </c>
      <c r="F72" s="119"/>
    </row>
    <row r="73" spans="1:6" ht="15.75" customHeight="1" x14ac:dyDescent="0.25">
      <c r="A73" s="42"/>
      <c r="B73" s="43"/>
      <c r="C73" s="68"/>
      <c r="D73" s="45"/>
      <c r="E73" s="118">
        <f t="shared" si="4"/>
        <v>0</v>
      </c>
      <c r="F73" s="119"/>
    </row>
    <row r="74" spans="1:6" ht="15.75" customHeight="1" x14ac:dyDescent="0.25">
      <c r="A74" s="42"/>
      <c r="B74" s="43"/>
      <c r="C74" s="68"/>
      <c r="D74" s="45"/>
      <c r="E74" s="118">
        <f t="shared" si="4"/>
        <v>0</v>
      </c>
      <c r="F74" s="119"/>
    </row>
    <row r="75" spans="1:6" ht="15.75" customHeight="1" x14ac:dyDescent="0.25">
      <c r="A75" s="42"/>
      <c r="B75" s="43"/>
      <c r="C75" s="68"/>
      <c r="D75" s="45"/>
      <c r="E75" s="118">
        <f t="shared" si="4"/>
        <v>0</v>
      </c>
      <c r="F75" s="119"/>
    </row>
    <row r="76" spans="1:6" ht="15.75" customHeight="1" x14ac:dyDescent="0.25">
      <c r="A76" s="42"/>
      <c r="B76" s="43"/>
      <c r="C76" s="68"/>
      <c r="D76" s="45"/>
      <c r="E76" s="118">
        <f t="shared" si="4"/>
        <v>0</v>
      </c>
      <c r="F76" s="119"/>
    </row>
    <row r="77" spans="1:6" ht="15.75" customHeight="1" thickBot="1" x14ac:dyDescent="0.3">
      <c r="A77" s="42"/>
      <c r="B77" s="43"/>
      <c r="C77" s="41"/>
      <c r="D77" s="46"/>
      <c r="E77" s="118">
        <f t="shared" si="4"/>
        <v>0</v>
      </c>
      <c r="F77" s="119"/>
    </row>
    <row r="78" spans="1:6" ht="19.5" customHeight="1" thickTop="1" thickBot="1" x14ac:dyDescent="0.25">
      <c r="A78" s="198" t="s">
        <v>28</v>
      </c>
      <c r="B78" s="199"/>
      <c r="C78" s="199"/>
      <c r="D78" s="200"/>
      <c r="E78" s="201">
        <f>SUM(E60:F77)</f>
        <v>0</v>
      </c>
      <c r="F78" s="202"/>
    </row>
    <row r="79" spans="1:6" ht="15.75" customHeight="1" thickBot="1" x14ac:dyDescent="0.25">
      <c r="A79" s="152" t="s">
        <v>18</v>
      </c>
      <c r="B79" s="153"/>
      <c r="C79" s="153"/>
      <c r="D79" s="153"/>
      <c r="E79" s="153"/>
      <c r="F79" s="154"/>
    </row>
    <row r="80" spans="1:6" ht="20.45" customHeight="1" thickBot="1" x14ac:dyDescent="0.25">
      <c r="A80" s="88" t="s">
        <v>42</v>
      </c>
      <c r="B80" s="168" t="s">
        <v>20</v>
      </c>
      <c r="C80" s="169"/>
      <c r="D80" s="170" t="s">
        <v>10</v>
      </c>
      <c r="E80" s="171"/>
      <c r="F80" s="23" t="s">
        <v>4</v>
      </c>
    </row>
    <row r="81" spans="1:6" ht="15.75" customHeight="1" thickTop="1" x14ac:dyDescent="0.25">
      <c r="A81" s="47" t="s">
        <v>67</v>
      </c>
      <c r="B81" s="174"/>
      <c r="C81" s="175"/>
      <c r="D81" s="172"/>
      <c r="E81" s="173"/>
      <c r="F81" s="24">
        <f>+B81*D81</f>
        <v>0</v>
      </c>
    </row>
    <row r="82" spans="1:6" ht="15.75" customHeight="1" x14ac:dyDescent="0.25">
      <c r="A82" s="103" t="s">
        <v>62</v>
      </c>
      <c r="B82" s="140"/>
      <c r="C82" s="141"/>
      <c r="D82" s="142"/>
      <c r="E82" s="143"/>
      <c r="F82" s="24">
        <f>+B82*D82</f>
        <v>0</v>
      </c>
    </row>
    <row r="83" spans="1:6" ht="15.75" customHeight="1" x14ac:dyDescent="0.25">
      <c r="A83" s="103" t="s">
        <v>63</v>
      </c>
      <c r="B83" s="140"/>
      <c r="C83" s="141"/>
      <c r="D83" s="142"/>
      <c r="E83" s="143"/>
      <c r="F83" s="24">
        <f t="shared" ref="F83:F93" si="7">+B83*D83</f>
        <v>0</v>
      </c>
    </row>
    <row r="84" spans="1:6" ht="15.75" customHeight="1" x14ac:dyDescent="0.25">
      <c r="A84" s="48" t="s">
        <v>0</v>
      </c>
      <c r="B84" s="140"/>
      <c r="C84" s="141"/>
      <c r="D84" s="142"/>
      <c r="E84" s="143"/>
      <c r="F84" s="24">
        <f t="shared" si="7"/>
        <v>0</v>
      </c>
    </row>
    <row r="85" spans="1:6" ht="15.75" customHeight="1" x14ac:dyDescent="0.25">
      <c r="A85" s="48" t="s">
        <v>1</v>
      </c>
      <c r="B85" s="140"/>
      <c r="C85" s="141"/>
      <c r="D85" s="142"/>
      <c r="E85" s="143"/>
      <c r="F85" s="24">
        <f t="shared" si="7"/>
        <v>0</v>
      </c>
    </row>
    <row r="86" spans="1:6" ht="15.75" customHeight="1" x14ac:dyDescent="0.25">
      <c r="A86" s="49" t="s">
        <v>54</v>
      </c>
      <c r="B86" s="140"/>
      <c r="C86" s="141"/>
      <c r="D86" s="142"/>
      <c r="E86" s="143"/>
      <c r="F86" s="24">
        <f t="shared" si="7"/>
        <v>0</v>
      </c>
    </row>
    <row r="87" spans="1:6" ht="15.75" customHeight="1" x14ac:dyDescent="0.25">
      <c r="A87" s="104" t="s">
        <v>64</v>
      </c>
      <c r="B87" s="140"/>
      <c r="C87" s="141"/>
      <c r="D87" s="142"/>
      <c r="E87" s="143"/>
      <c r="F87" s="24">
        <f t="shared" si="7"/>
        <v>0</v>
      </c>
    </row>
    <row r="88" spans="1:6" ht="15.75" customHeight="1" x14ac:dyDescent="0.25">
      <c r="A88" s="104" t="s">
        <v>65</v>
      </c>
      <c r="B88" s="100"/>
      <c r="C88" s="101"/>
      <c r="D88" s="98"/>
      <c r="E88" s="99"/>
      <c r="F88" s="24">
        <f t="shared" si="7"/>
        <v>0</v>
      </c>
    </row>
    <row r="89" spans="1:6" ht="15.75" customHeight="1" x14ac:dyDescent="0.25">
      <c r="A89" s="50" t="s">
        <v>57</v>
      </c>
      <c r="B89" s="140"/>
      <c r="C89" s="141"/>
      <c r="D89" s="142"/>
      <c r="E89" s="143"/>
      <c r="F89" s="24">
        <f t="shared" si="7"/>
        <v>0</v>
      </c>
    </row>
    <row r="90" spans="1:6" ht="15.75" customHeight="1" x14ac:dyDescent="0.25">
      <c r="A90" s="50"/>
      <c r="B90" s="100"/>
      <c r="C90" s="101"/>
      <c r="D90" s="98"/>
      <c r="E90" s="99"/>
      <c r="F90" s="24">
        <f t="shared" si="7"/>
        <v>0</v>
      </c>
    </row>
    <row r="91" spans="1:6" ht="15.75" customHeight="1" x14ac:dyDescent="0.25">
      <c r="A91" s="50"/>
      <c r="B91" s="100"/>
      <c r="C91" s="101"/>
      <c r="D91" s="98"/>
      <c r="E91" s="99"/>
      <c r="F91" s="24">
        <f t="shared" si="7"/>
        <v>0</v>
      </c>
    </row>
    <row r="92" spans="1:6" ht="15.75" customHeight="1" x14ac:dyDescent="0.25">
      <c r="A92" s="51"/>
      <c r="B92" s="140"/>
      <c r="C92" s="141"/>
      <c r="D92" s="142"/>
      <c r="E92" s="143"/>
      <c r="F92" s="24">
        <f t="shared" si="7"/>
        <v>0</v>
      </c>
    </row>
    <row r="93" spans="1:6" ht="15.6" customHeight="1" thickBot="1" x14ac:dyDescent="0.3">
      <c r="A93" s="52"/>
      <c r="B93" s="140"/>
      <c r="C93" s="141"/>
      <c r="D93" s="178"/>
      <c r="E93" s="179"/>
      <c r="F93" s="24">
        <f t="shared" si="7"/>
        <v>0</v>
      </c>
    </row>
    <row r="94" spans="1:6" ht="21.75" customHeight="1" thickTop="1" thickBot="1" x14ac:dyDescent="0.25">
      <c r="A94" s="182" t="s">
        <v>23</v>
      </c>
      <c r="B94" s="183"/>
      <c r="C94" s="183"/>
      <c r="D94" s="184"/>
      <c r="E94" s="180">
        <f>SUM(F81:F93)</f>
        <v>0</v>
      </c>
      <c r="F94" s="181"/>
    </row>
    <row r="95" spans="1:6" ht="25.35" customHeight="1" thickBot="1" x14ac:dyDescent="0.25">
      <c r="A95" s="192" t="s">
        <v>50</v>
      </c>
      <c r="B95" s="193"/>
      <c r="C95" s="193"/>
      <c r="D95" s="194"/>
      <c r="E95" s="176">
        <f>+E52+E57+E78+E94</f>
        <v>0</v>
      </c>
      <c r="F95" s="177"/>
    </row>
    <row r="96" spans="1:6" ht="7.5" customHeight="1" thickBot="1" x14ac:dyDescent="0.3">
      <c r="A96" s="25"/>
      <c r="B96" s="26"/>
      <c r="C96" s="26"/>
      <c r="D96" s="27"/>
      <c r="E96" s="27"/>
      <c r="F96" s="28"/>
    </row>
    <row r="97" spans="1:6" ht="25.5" customHeight="1" thickBot="1" x14ac:dyDescent="0.25">
      <c r="A97" s="185" t="s">
        <v>19</v>
      </c>
      <c r="B97" s="186"/>
      <c r="C97" s="187"/>
      <c r="D97" s="188">
        <v>0.08</v>
      </c>
      <c r="E97" s="189"/>
      <c r="F97" s="29">
        <f>+E41*0.08</f>
        <v>0</v>
      </c>
    </row>
    <row r="98" spans="1:6" ht="6.75" customHeight="1" thickBot="1" x14ac:dyDescent="0.3">
      <c r="A98" s="30"/>
      <c r="B98" s="31"/>
      <c r="C98" s="26"/>
      <c r="D98" s="26"/>
      <c r="E98" s="26"/>
      <c r="F98" s="32"/>
    </row>
    <row r="99" spans="1:6" ht="27" customHeight="1" thickTop="1" thickBot="1" x14ac:dyDescent="0.25">
      <c r="A99" s="163" t="s">
        <v>51</v>
      </c>
      <c r="B99" s="164"/>
      <c r="C99" s="164"/>
      <c r="D99" s="165"/>
      <c r="E99" s="166">
        <f>+E95+F97</f>
        <v>0</v>
      </c>
      <c r="F99" s="167"/>
    </row>
    <row r="100" spans="1:6" ht="15" customHeight="1" thickBot="1" x14ac:dyDescent="0.25"/>
    <row r="101" spans="1:6" ht="32.1" customHeight="1" thickBot="1" x14ac:dyDescent="0.25">
      <c r="A101" s="33" t="s">
        <v>43</v>
      </c>
      <c r="B101" s="34">
        <f>+E99</f>
        <v>0</v>
      </c>
      <c r="D101" s="159" t="s">
        <v>44</v>
      </c>
      <c r="E101" s="160"/>
    </row>
    <row r="102" spans="1:6" ht="28.35" customHeight="1" thickTop="1" thickBot="1" x14ac:dyDescent="0.25">
      <c r="A102" s="35" t="s">
        <v>35</v>
      </c>
      <c r="B102" s="36">
        <f>+E41</f>
        <v>0</v>
      </c>
      <c r="D102" s="161">
        <f>+B102-B101</f>
        <v>0</v>
      </c>
      <c r="E102" s="162"/>
    </row>
    <row r="103" spans="1:6" ht="21" customHeight="1" x14ac:dyDescent="0.25">
      <c r="A103" s="1"/>
      <c r="B103" s="1"/>
      <c r="C103" s="2"/>
    </row>
    <row r="104" spans="1:6" ht="23.45" customHeight="1" x14ac:dyDescent="0.25">
      <c r="A104" s="1"/>
      <c r="B104" s="1"/>
      <c r="C104" s="2"/>
    </row>
    <row r="105" spans="1:6" ht="27.6" customHeight="1" x14ac:dyDescent="0.25">
      <c r="C105" s="2"/>
    </row>
    <row r="106" spans="1:6" ht="27.6" customHeight="1" x14ac:dyDescent="0.25">
      <c r="C106" s="2"/>
    </row>
    <row r="107" spans="1:6" ht="15.75" customHeight="1" x14ac:dyDescent="0.25">
      <c r="A107" s="1"/>
      <c r="B107" s="1"/>
      <c r="C107" s="2"/>
      <c r="E107" s="5"/>
    </row>
    <row r="108" spans="1:6" ht="15.75" customHeight="1" x14ac:dyDescent="0.25">
      <c r="A108" s="1"/>
      <c r="B108" s="1"/>
      <c r="C108" s="2"/>
    </row>
    <row r="109" spans="1:6" ht="15.75" customHeight="1" x14ac:dyDescent="0.25">
      <c r="A109" s="1"/>
      <c r="B109" s="1"/>
      <c r="C109" s="2"/>
    </row>
    <row r="110" spans="1:6" ht="15.75" customHeight="1" x14ac:dyDescent="0.25">
      <c r="A110" s="1"/>
      <c r="B110" s="1"/>
      <c r="C110" s="2"/>
    </row>
    <row r="111" spans="1:6" ht="15.75" customHeight="1" x14ac:dyDescent="0.25">
      <c r="A111" s="1"/>
      <c r="B111" s="1"/>
      <c r="C111" s="2"/>
    </row>
    <row r="112" spans="1:6" ht="15.75" customHeight="1" x14ac:dyDescent="0.25">
      <c r="A112" s="1"/>
      <c r="B112" s="1"/>
      <c r="C112" s="2"/>
    </row>
    <row r="113" spans="1:6" ht="15.75" customHeight="1" x14ac:dyDescent="0.25">
      <c r="A113" s="1"/>
      <c r="B113" s="1"/>
      <c r="C113" s="2"/>
      <c r="D113" s="2"/>
      <c r="E113" s="2"/>
      <c r="F113" s="2"/>
    </row>
    <row r="114" spans="1:6" ht="15.75" customHeight="1" x14ac:dyDescent="0.25">
      <c r="A114" s="1"/>
      <c r="B114" s="1"/>
      <c r="C114" s="2"/>
      <c r="D114" s="2"/>
    </row>
    <row r="115" spans="1:6" ht="15.75" customHeight="1" x14ac:dyDescent="0.25">
      <c r="A115" s="1"/>
      <c r="B115" s="1"/>
      <c r="C115" s="2"/>
      <c r="D115" s="2"/>
      <c r="E115" s="2"/>
      <c r="F115" s="2"/>
    </row>
    <row r="116" spans="1:6" ht="15.75" customHeight="1" x14ac:dyDescent="0.25">
      <c r="A116" s="1"/>
      <c r="B116" s="1"/>
      <c r="C116" s="2"/>
      <c r="D116" s="2"/>
    </row>
    <row r="117" spans="1:6" ht="15.75" customHeight="1" x14ac:dyDescent="0.25">
      <c r="A117" s="1"/>
      <c r="B117" s="1"/>
      <c r="C117" s="2"/>
      <c r="D117" s="2"/>
    </row>
    <row r="118" spans="1:6" ht="15.75" customHeight="1" x14ac:dyDescent="0.25">
      <c r="A118" s="1"/>
      <c r="B118" s="1"/>
      <c r="C118" s="2"/>
      <c r="D118" s="2"/>
    </row>
    <row r="119" spans="1:6" ht="15.75" customHeight="1" x14ac:dyDescent="0.25">
      <c r="A119" s="1"/>
      <c r="B119" s="1"/>
      <c r="C119" s="2"/>
      <c r="D119" s="2"/>
    </row>
    <row r="120" spans="1:6" ht="15.75" customHeight="1" x14ac:dyDescent="0.25">
      <c r="A120" s="1"/>
      <c r="B120" s="1"/>
      <c r="C120" s="2"/>
      <c r="D120" s="2"/>
    </row>
    <row r="121" spans="1:6" ht="15.75" customHeight="1" x14ac:dyDescent="0.25">
      <c r="A121" s="1"/>
      <c r="B121" s="1"/>
      <c r="C121" s="2"/>
      <c r="D121" s="2"/>
      <c r="E121" s="2"/>
      <c r="F121" s="2"/>
    </row>
    <row r="122" spans="1:6" ht="15.75" customHeight="1" x14ac:dyDescent="0.25">
      <c r="A122" s="1"/>
      <c r="B122" s="1"/>
      <c r="C122" s="2"/>
      <c r="D122" s="2"/>
      <c r="E122" s="2"/>
      <c r="F122" s="2"/>
    </row>
    <row r="123" spans="1:6" ht="15.75" customHeight="1" x14ac:dyDescent="0.25">
      <c r="A123" s="1"/>
      <c r="B123" s="1"/>
      <c r="C123" s="2"/>
      <c r="D123" s="2"/>
      <c r="E123" s="2"/>
      <c r="F123" s="2"/>
    </row>
    <row r="124" spans="1:6" ht="15.75" customHeight="1" x14ac:dyDescent="0.25">
      <c r="A124" s="1"/>
      <c r="B124" s="1"/>
      <c r="C124" s="2"/>
      <c r="D124" s="2"/>
      <c r="E124" s="2"/>
      <c r="F124" s="2"/>
    </row>
    <row r="125" spans="1:6" ht="15.75" customHeight="1" x14ac:dyDescent="0.25">
      <c r="A125" s="1"/>
      <c r="B125" s="1"/>
      <c r="C125" s="2"/>
      <c r="D125" s="2"/>
      <c r="E125" s="2"/>
      <c r="F125" s="2"/>
    </row>
    <row r="126" spans="1:6" ht="15.75" customHeight="1" x14ac:dyDescent="0.25">
      <c r="A126" s="1"/>
      <c r="B126" s="1"/>
      <c r="C126" s="2"/>
      <c r="D126" s="2"/>
      <c r="E126" s="2"/>
      <c r="F126" s="2"/>
    </row>
    <row r="127" spans="1:6" ht="15.75" customHeight="1" x14ac:dyDescent="0.25">
      <c r="A127" s="1"/>
      <c r="B127" s="1"/>
      <c r="C127" s="2"/>
      <c r="D127" s="2"/>
      <c r="E127" s="2"/>
      <c r="F127" s="2"/>
    </row>
    <row r="128" spans="1:6" ht="15.75" customHeight="1" x14ac:dyDescent="0.25">
      <c r="A128" s="1"/>
      <c r="B128" s="1"/>
      <c r="C128" s="2"/>
      <c r="D128" s="2"/>
      <c r="E128" s="2"/>
      <c r="F128" s="2"/>
    </row>
    <row r="129" spans="1:6" ht="15.75" customHeight="1" x14ac:dyDescent="0.25">
      <c r="A129" s="1"/>
      <c r="B129" s="1"/>
      <c r="C129" s="2"/>
      <c r="D129" s="2"/>
      <c r="E129" s="2"/>
      <c r="F129" s="2"/>
    </row>
    <row r="130" spans="1:6" ht="15.75" customHeight="1" x14ac:dyDescent="0.25">
      <c r="A130" s="1"/>
      <c r="B130" s="1"/>
      <c r="C130" s="2"/>
      <c r="D130" s="2"/>
      <c r="E130" s="2"/>
      <c r="F130" s="2"/>
    </row>
    <row r="131" spans="1:6" ht="15.75" customHeight="1" x14ac:dyDescent="0.25">
      <c r="A131" s="1"/>
      <c r="B131" s="1"/>
      <c r="C131" s="2"/>
      <c r="D131" s="2"/>
      <c r="E131" s="2"/>
      <c r="F131" s="2"/>
    </row>
    <row r="132" spans="1:6" ht="15.75" customHeight="1" x14ac:dyDescent="0.25">
      <c r="A132" s="1"/>
      <c r="B132" s="1"/>
      <c r="C132" s="2"/>
      <c r="D132" s="2"/>
      <c r="E132" s="2"/>
      <c r="F132" s="2"/>
    </row>
    <row r="133" spans="1:6" ht="15.75" customHeight="1" x14ac:dyDescent="0.25">
      <c r="A133" s="1"/>
      <c r="B133" s="1"/>
      <c r="C133" s="2"/>
      <c r="D133" s="2"/>
      <c r="E133" s="2"/>
      <c r="F133" s="2"/>
    </row>
    <row r="134" spans="1:6" ht="15.75" customHeight="1" x14ac:dyDescent="0.25">
      <c r="A134" s="1"/>
      <c r="B134" s="1"/>
      <c r="C134" s="2"/>
      <c r="D134" s="2"/>
      <c r="E134" s="2"/>
      <c r="F134" s="2"/>
    </row>
    <row r="135" spans="1:6" ht="15.75" customHeight="1" x14ac:dyDescent="0.25">
      <c r="A135" s="1"/>
      <c r="B135" s="1"/>
      <c r="C135" s="2"/>
      <c r="D135" s="2"/>
      <c r="E135" s="2"/>
      <c r="F135" s="2"/>
    </row>
    <row r="136" spans="1:6" ht="15.75" customHeight="1" x14ac:dyDescent="0.25">
      <c r="A136" s="1"/>
      <c r="B136" s="1"/>
      <c r="C136" s="2"/>
      <c r="D136" s="2"/>
      <c r="E136" s="2"/>
      <c r="F136" s="2"/>
    </row>
    <row r="137" spans="1:6" ht="15.75" customHeight="1" x14ac:dyDescent="0.25">
      <c r="A137" s="1"/>
      <c r="B137" s="1"/>
      <c r="C137" s="2"/>
      <c r="D137" s="2"/>
      <c r="E137" s="2"/>
      <c r="F137" s="2"/>
    </row>
    <row r="138" spans="1:6" ht="15.75" customHeight="1" x14ac:dyDescent="0.25">
      <c r="A138" s="1"/>
      <c r="B138" s="1"/>
      <c r="C138" s="2"/>
      <c r="D138" s="2"/>
      <c r="E138" s="2"/>
      <c r="F138" s="2"/>
    </row>
    <row r="139" spans="1:6" ht="15.75" customHeight="1" x14ac:dyDescent="0.25">
      <c r="A139" s="1"/>
      <c r="B139" s="1"/>
      <c r="C139" s="2"/>
      <c r="D139" s="2"/>
      <c r="E139" s="2"/>
      <c r="F139" s="2"/>
    </row>
    <row r="140" spans="1:6" ht="15.75" customHeight="1" x14ac:dyDescent="0.25">
      <c r="A140" s="1"/>
      <c r="B140" s="1"/>
      <c r="C140" s="2"/>
      <c r="D140" s="2"/>
      <c r="E140" s="2"/>
      <c r="F140" s="2"/>
    </row>
    <row r="141" spans="1:6" ht="15.75" customHeight="1" x14ac:dyDescent="0.25">
      <c r="A141" s="1"/>
      <c r="B141" s="1"/>
      <c r="C141" s="2"/>
      <c r="D141" s="2"/>
      <c r="E141" s="2"/>
      <c r="F141" s="2"/>
    </row>
    <row r="142" spans="1:6" ht="15.75" customHeight="1" x14ac:dyDescent="0.25">
      <c r="A142" s="1"/>
      <c r="B142" s="1"/>
      <c r="C142" s="2"/>
      <c r="D142" s="2"/>
      <c r="E142" s="2"/>
      <c r="F142" s="2"/>
    </row>
    <row r="143" spans="1:6" ht="15.75" customHeight="1" x14ac:dyDescent="0.25">
      <c r="A143" s="1"/>
      <c r="B143" s="1"/>
      <c r="C143" s="2"/>
      <c r="D143" s="2"/>
      <c r="E143" s="2"/>
      <c r="F143" s="2"/>
    </row>
    <row r="144" spans="1:6" ht="15.75" customHeight="1" x14ac:dyDescent="0.25">
      <c r="A144" s="1"/>
      <c r="B144" s="1"/>
      <c r="C144" s="2"/>
      <c r="D144" s="2"/>
      <c r="E144" s="2"/>
      <c r="F144" s="2"/>
    </row>
    <row r="145" spans="1:6" ht="15.75" customHeight="1" x14ac:dyDescent="0.25">
      <c r="A145" s="1"/>
      <c r="B145" s="1"/>
      <c r="C145" s="2"/>
      <c r="D145" s="2"/>
      <c r="E145" s="2"/>
      <c r="F145" s="2"/>
    </row>
    <row r="146" spans="1:6" ht="15.75" customHeight="1" x14ac:dyDescent="0.25">
      <c r="A146" s="1"/>
      <c r="B146" s="1"/>
      <c r="C146" s="2"/>
      <c r="D146" s="2"/>
      <c r="E146" s="2"/>
      <c r="F146" s="2"/>
    </row>
    <row r="147" spans="1:6" ht="15.75" customHeight="1" x14ac:dyDescent="0.25">
      <c r="A147" s="1"/>
      <c r="B147" s="1"/>
      <c r="C147" s="2"/>
      <c r="D147" s="2"/>
      <c r="E147" s="2"/>
      <c r="F147" s="2"/>
    </row>
    <row r="148" spans="1:6" ht="15.75" customHeight="1" x14ac:dyDescent="0.25">
      <c r="A148" s="1"/>
      <c r="B148" s="1"/>
      <c r="C148" s="2"/>
      <c r="D148" s="2"/>
      <c r="E148" s="2"/>
      <c r="F148" s="2"/>
    </row>
    <row r="149" spans="1:6" ht="15.75" customHeight="1" x14ac:dyDescent="0.25">
      <c r="A149" s="1"/>
      <c r="B149" s="1"/>
      <c r="C149" s="2"/>
      <c r="D149" s="2"/>
      <c r="E149" s="2"/>
      <c r="F149" s="2"/>
    </row>
    <row r="150" spans="1:6" ht="15.75" customHeight="1" x14ac:dyDescent="0.25">
      <c r="A150" s="1"/>
      <c r="B150" s="1"/>
      <c r="C150" s="2"/>
      <c r="D150" s="2"/>
      <c r="E150" s="2"/>
      <c r="F150" s="2"/>
    </row>
    <row r="151" spans="1:6" ht="15.75" customHeight="1" x14ac:dyDescent="0.25">
      <c r="A151" s="1"/>
      <c r="B151" s="1"/>
      <c r="C151" s="2"/>
      <c r="D151" s="2"/>
      <c r="E151" s="2"/>
      <c r="F151" s="2"/>
    </row>
    <row r="152" spans="1:6" ht="15.75" customHeight="1" x14ac:dyDescent="0.25">
      <c r="A152" s="1"/>
      <c r="B152" s="1"/>
      <c r="C152" s="2"/>
      <c r="D152" s="2"/>
      <c r="E152" s="2"/>
      <c r="F152" s="2"/>
    </row>
    <row r="153" spans="1:6" ht="15.75" customHeight="1" x14ac:dyDescent="0.25">
      <c r="A153" s="1"/>
      <c r="B153" s="1"/>
      <c r="C153" s="2"/>
      <c r="D153" s="2"/>
      <c r="E153" s="2"/>
      <c r="F153" s="2"/>
    </row>
    <row r="154" spans="1:6" ht="15.75" customHeight="1" x14ac:dyDescent="0.25">
      <c r="A154" s="1"/>
      <c r="B154" s="1"/>
      <c r="C154" s="2"/>
      <c r="D154" s="2"/>
      <c r="E154" s="2"/>
      <c r="F154" s="2"/>
    </row>
    <row r="155" spans="1:6" ht="15.75" customHeight="1" x14ac:dyDescent="0.25">
      <c r="A155" s="1"/>
      <c r="B155" s="1"/>
      <c r="C155" s="2"/>
      <c r="D155" s="2"/>
      <c r="E155" s="2"/>
      <c r="F155" s="2"/>
    </row>
    <row r="156" spans="1:6" ht="15.75" customHeight="1" x14ac:dyDescent="0.25">
      <c r="A156" s="1"/>
      <c r="B156" s="1"/>
      <c r="C156" s="2"/>
      <c r="D156" s="2"/>
      <c r="E156" s="2"/>
      <c r="F156" s="2"/>
    </row>
    <row r="157" spans="1:6" ht="15.75" customHeight="1" x14ac:dyDescent="0.25">
      <c r="A157" s="1"/>
      <c r="B157" s="1"/>
      <c r="C157" s="2"/>
      <c r="D157" s="2"/>
      <c r="E157" s="2"/>
      <c r="F157" s="2"/>
    </row>
    <row r="158" spans="1:6" ht="15.75" customHeight="1" x14ac:dyDescent="0.25">
      <c r="A158" s="1"/>
      <c r="B158" s="1"/>
      <c r="C158" s="2"/>
      <c r="D158" s="2"/>
      <c r="E158" s="2"/>
      <c r="F158" s="2"/>
    </row>
    <row r="159" spans="1:6" ht="15.75" customHeight="1" x14ac:dyDescent="0.25">
      <c r="A159" s="1"/>
      <c r="B159" s="1"/>
      <c r="C159" s="2"/>
      <c r="D159" s="2"/>
      <c r="E159" s="2"/>
      <c r="F159" s="2"/>
    </row>
    <row r="160" spans="1:6" ht="15.75" customHeight="1" x14ac:dyDescent="0.25">
      <c r="A160" s="1"/>
      <c r="B160" s="1"/>
      <c r="C160" s="2"/>
      <c r="D160" s="2"/>
      <c r="E160" s="2"/>
      <c r="F160" s="2"/>
    </row>
    <row r="161" spans="1:6" ht="15.75" customHeight="1" x14ac:dyDescent="0.25">
      <c r="A161" s="1"/>
      <c r="B161" s="1"/>
      <c r="C161" s="2"/>
      <c r="D161" s="2"/>
      <c r="E161" s="2"/>
      <c r="F161" s="2"/>
    </row>
    <row r="162" spans="1:6" ht="15.75" customHeight="1" x14ac:dyDescent="0.25">
      <c r="A162" s="1"/>
      <c r="B162" s="1"/>
      <c r="C162" s="2"/>
      <c r="D162" s="2"/>
      <c r="E162" s="2"/>
      <c r="F162" s="2"/>
    </row>
    <row r="163" spans="1:6" ht="15.75" customHeight="1" x14ac:dyDescent="0.25">
      <c r="A163" s="1"/>
      <c r="B163" s="1"/>
      <c r="C163" s="2"/>
      <c r="D163" s="2"/>
      <c r="E163" s="2"/>
      <c r="F163" s="2"/>
    </row>
    <row r="164" spans="1:6" ht="15.75" customHeight="1" x14ac:dyDescent="0.25">
      <c r="A164" s="1"/>
      <c r="B164" s="1"/>
      <c r="C164" s="2"/>
      <c r="D164" s="2"/>
      <c r="E164" s="2"/>
      <c r="F164" s="2"/>
    </row>
    <row r="165" spans="1:6" ht="15.75" customHeight="1" x14ac:dyDescent="0.25">
      <c r="A165" s="1"/>
      <c r="B165" s="1"/>
      <c r="C165" s="2"/>
      <c r="D165" s="2"/>
      <c r="E165" s="2"/>
      <c r="F165" s="2"/>
    </row>
    <row r="166" spans="1:6" ht="15.75" customHeight="1" x14ac:dyDescent="0.25">
      <c r="A166" s="1"/>
      <c r="B166" s="1"/>
      <c r="C166" s="2"/>
      <c r="D166" s="2"/>
      <c r="E166" s="2"/>
      <c r="F166" s="2"/>
    </row>
    <row r="167" spans="1:6" ht="15.75" customHeight="1" x14ac:dyDescent="0.25">
      <c r="A167" s="1"/>
      <c r="B167" s="1"/>
      <c r="C167" s="2"/>
      <c r="D167" s="2"/>
      <c r="E167" s="2"/>
      <c r="F167" s="2"/>
    </row>
    <row r="168" spans="1:6" ht="15.75" customHeight="1" x14ac:dyDescent="0.25">
      <c r="A168" s="1"/>
      <c r="B168" s="1"/>
      <c r="C168" s="2"/>
      <c r="D168" s="2"/>
      <c r="E168" s="2"/>
      <c r="F168" s="2"/>
    </row>
    <row r="169" spans="1:6" ht="15.75" customHeight="1" x14ac:dyDescent="0.25">
      <c r="A169" s="1"/>
      <c r="B169" s="1"/>
      <c r="C169" s="2"/>
      <c r="D169" s="2"/>
      <c r="E169" s="2"/>
      <c r="F169" s="2"/>
    </row>
    <row r="170" spans="1:6" ht="15.75" customHeight="1" x14ac:dyDescent="0.25">
      <c r="A170" s="1"/>
      <c r="B170" s="1"/>
      <c r="C170" s="2"/>
      <c r="D170" s="2"/>
      <c r="E170" s="2"/>
      <c r="F170" s="2"/>
    </row>
    <row r="171" spans="1:6" ht="15.75" customHeight="1" x14ac:dyDescent="0.25">
      <c r="A171" s="1"/>
      <c r="B171" s="1"/>
      <c r="C171" s="2"/>
      <c r="D171" s="2"/>
      <c r="E171" s="2"/>
      <c r="F171" s="2"/>
    </row>
    <row r="172" spans="1:6" ht="15.75" customHeight="1" x14ac:dyDescent="0.25">
      <c r="A172" s="1"/>
      <c r="B172" s="1"/>
      <c r="C172" s="2"/>
      <c r="D172" s="2"/>
      <c r="E172" s="2"/>
      <c r="F172" s="2"/>
    </row>
    <row r="173" spans="1:6" ht="15.75" customHeight="1" x14ac:dyDescent="0.25">
      <c r="A173" s="1"/>
      <c r="B173" s="1"/>
      <c r="C173" s="2"/>
      <c r="D173" s="2"/>
      <c r="E173" s="2"/>
      <c r="F173" s="2"/>
    </row>
    <row r="174" spans="1:6" ht="15.75" customHeight="1" x14ac:dyDescent="0.25">
      <c r="A174" s="1"/>
      <c r="B174" s="1"/>
      <c r="C174" s="2"/>
      <c r="D174" s="2"/>
      <c r="E174" s="2"/>
      <c r="F174" s="2"/>
    </row>
    <row r="175" spans="1:6" ht="15.75" customHeight="1" x14ac:dyDescent="0.25">
      <c r="A175" s="1"/>
      <c r="B175" s="1"/>
      <c r="C175" s="2"/>
      <c r="D175" s="2"/>
      <c r="E175" s="2"/>
      <c r="F175" s="2"/>
    </row>
    <row r="176" spans="1:6" ht="15.75" customHeight="1" x14ac:dyDescent="0.25">
      <c r="A176" s="1"/>
      <c r="B176" s="1"/>
      <c r="C176" s="2"/>
      <c r="D176" s="2"/>
      <c r="E176" s="2"/>
      <c r="F176" s="2"/>
    </row>
    <row r="177" spans="1:6" ht="15.75" customHeight="1" x14ac:dyDescent="0.25">
      <c r="A177" s="1"/>
      <c r="B177" s="1"/>
      <c r="C177" s="2"/>
      <c r="D177" s="2"/>
      <c r="E177" s="2"/>
      <c r="F177" s="2"/>
    </row>
    <row r="178" spans="1:6" ht="15.75" customHeight="1" x14ac:dyDescent="0.25">
      <c r="A178" s="1"/>
      <c r="B178" s="1"/>
      <c r="C178" s="2"/>
      <c r="D178" s="2"/>
      <c r="E178" s="2"/>
      <c r="F178" s="2"/>
    </row>
    <row r="179" spans="1:6" ht="15.75" customHeight="1" x14ac:dyDescent="0.25">
      <c r="A179" s="1"/>
      <c r="B179" s="1"/>
      <c r="C179" s="2"/>
      <c r="D179" s="2"/>
      <c r="E179" s="2"/>
      <c r="F179" s="2"/>
    </row>
    <row r="180" spans="1:6" ht="15.75" customHeight="1" x14ac:dyDescent="0.25">
      <c r="A180" s="1"/>
      <c r="B180" s="1"/>
      <c r="C180" s="2"/>
      <c r="D180" s="2"/>
      <c r="E180" s="2"/>
      <c r="F180" s="2"/>
    </row>
    <row r="181" spans="1:6" ht="15.75" customHeight="1" x14ac:dyDescent="0.25">
      <c r="A181" s="1"/>
      <c r="B181" s="1"/>
      <c r="C181" s="2"/>
      <c r="D181" s="2"/>
      <c r="E181" s="2"/>
      <c r="F181" s="2"/>
    </row>
    <row r="182" spans="1:6" ht="15.75" customHeight="1" x14ac:dyDescent="0.25">
      <c r="A182" s="1"/>
      <c r="B182" s="1"/>
      <c r="C182" s="2"/>
      <c r="D182" s="2"/>
      <c r="E182" s="2"/>
      <c r="F182" s="2"/>
    </row>
    <row r="183" spans="1:6" ht="15.75" customHeight="1" x14ac:dyDescent="0.25">
      <c r="A183" s="1"/>
      <c r="B183" s="1"/>
      <c r="C183" s="2"/>
      <c r="D183" s="2"/>
      <c r="E183" s="2"/>
      <c r="F183" s="2"/>
    </row>
    <row r="184" spans="1:6" ht="15.75" customHeight="1" x14ac:dyDescent="0.25">
      <c r="A184" s="1"/>
      <c r="B184" s="1"/>
      <c r="C184" s="2"/>
      <c r="D184" s="2"/>
      <c r="E184" s="2"/>
      <c r="F184" s="2"/>
    </row>
    <row r="185" spans="1:6" ht="15.75" customHeight="1" x14ac:dyDescent="0.25">
      <c r="A185" s="1"/>
      <c r="B185" s="1"/>
      <c r="C185" s="2"/>
      <c r="D185" s="2"/>
      <c r="E185" s="2"/>
      <c r="F185" s="2"/>
    </row>
    <row r="186" spans="1:6" ht="15.75" customHeight="1" x14ac:dyDescent="0.25">
      <c r="A186" s="1"/>
      <c r="B186" s="1"/>
      <c r="C186" s="2"/>
      <c r="D186" s="2"/>
      <c r="E186" s="2"/>
      <c r="F186" s="2"/>
    </row>
    <row r="187" spans="1:6" ht="15.75" customHeight="1" x14ac:dyDescent="0.25">
      <c r="A187" s="1"/>
      <c r="B187" s="1"/>
      <c r="C187" s="2"/>
      <c r="D187" s="2"/>
      <c r="E187" s="2"/>
      <c r="F187" s="2"/>
    </row>
    <row r="188" spans="1:6" ht="15.75" customHeight="1" x14ac:dyDescent="0.25">
      <c r="A188" s="1"/>
      <c r="B188" s="1"/>
      <c r="C188" s="2"/>
      <c r="D188" s="2"/>
      <c r="E188" s="2"/>
      <c r="F188" s="2"/>
    </row>
    <row r="189" spans="1:6" ht="15.75" customHeight="1" x14ac:dyDescent="0.25">
      <c r="A189" s="1"/>
      <c r="B189" s="1"/>
      <c r="C189" s="2"/>
      <c r="D189" s="2"/>
      <c r="E189" s="2"/>
      <c r="F189" s="2"/>
    </row>
    <row r="190" spans="1:6" ht="15.75" customHeight="1" x14ac:dyDescent="0.25">
      <c r="A190" s="1"/>
      <c r="B190" s="1"/>
      <c r="C190" s="2"/>
      <c r="D190" s="2"/>
      <c r="E190" s="2"/>
      <c r="F190" s="2"/>
    </row>
    <row r="191" spans="1:6" ht="15.75" customHeight="1" x14ac:dyDescent="0.25">
      <c r="A191" s="1"/>
      <c r="B191" s="1"/>
      <c r="C191" s="2"/>
      <c r="D191" s="2"/>
      <c r="E191" s="2"/>
      <c r="F191" s="2"/>
    </row>
    <row r="192" spans="1:6" ht="15.75" customHeight="1" x14ac:dyDescent="0.25">
      <c r="A192" s="1"/>
      <c r="B192" s="1"/>
      <c r="C192" s="2"/>
      <c r="D192" s="2"/>
      <c r="E192" s="2"/>
      <c r="F192" s="2"/>
    </row>
    <row r="193" spans="1:6" ht="15.75" customHeight="1" x14ac:dyDescent="0.25">
      <c r="A193" s="1"/>
      <c r="B193" s="1"/>
      <c r="C193" s="2"/>
      <c r="D193" s="2"/>
      <c r="E193" s="2"/>
      <c r="F193" s="2"/>
    </row>
    <row r="194" spans="1:6" ht="15.75" customHeight="1" x14ac:dyDescent="0.25">
      <c r="A194" s="1"/>
      <c r="B194" s="1"/>
      <c r="C194" s="2"/>
      <c r="D194" s="2"/>
      <c r="E194" s="2"/>
      <c r="F194" s="2"/>
    </row>
    <row r="195" spans="1:6" ht="15.75" customHeight="1" x14ac:dyDescent="0.25">
      <c r="A195" s="1"/>
      <c r="B195" s="1"/>
      <c r="C195" s="2"/>
      <c r="D195" s="2"/>
      <c r="E195" s="2"/>
      <c r="F195" s="2"/>
    </row>
    <row r="196" spans="1:6" ht="15.75" customHeight="1" x14ac:dyDescent="0.25">
      <c r="A196" s="1"/>
      <c r="B196" s="1"/>
      <c r="C196" s="2"/>
      <c r="D196" s="2"/>
      <c r="E196" s="2"/>
      <c r="F196" s="2"/>
    </row>
    <row r="197" spans="1:6" ht="15.75" customHeight="1" x14ac:dyDescent="0.25">
      <c r="A197" s="1"/>
      <c r="B197" s="1"/>
      <c r="C197" s="2"/>
      <c r="D197" s="2"/>
      <c r="E197" s="2"/>
      <c r="F197" s="2"/>
    </row>
    <row r="198" spans="1:6" ht="15.75" customHeight="1" x14ac:dyDescent="0.25">
      <c r="A198" s="1"/>
      <c r="B198" s="1"/>
      <c r="C198" s="2"/>
      <c r="D198" s="2"/>
      <c r="E198" s="2"/>
      <c r="F198" s="2"/>
    </row>
    <row r="199" spans="1:6" ht="15.75" customHeight="1" x14ac:dyDescent="0.25">
      <c r="A199" s="1"/>
      <c r="B199" s="1"/>
      <c r="C199" s="2"/>
      <c r="D199" s="2"/>
      <c r="E199" s="2"/>
      <c r="F199" s="2"/>
    </row>
    <row r="200" spans="1:6" ht="15.75" customHeight="1" x14ac:dyDescent="0.25">
      <c r="A200" s="1"/>
      <c r="B200" s="1"/>
      <c r="C200" s="2"/>
      <c r="D200" s="2"/>
      <c r="E200" s="2"/>
      <c r="F200" s="2"/>
    </row>
    <row r="201" spans="1:6" ht="15.75" customHeight="1" x14ac:dyDescent="0.25">
      <c r="A201" s="1"/>
      <c r="B201" s="1"/>
      <c r="C201" s="2"/>
      <c r="D201" s="2"/>
      <c r="E201" s="2"/>
      <c r="F201" s="2"/>
    </row>
    <row r="202" spans="1:6" ht="15.75" customHeight="1" x14ac:dyDescent="0.25">
      <c r="A202" s="1"/>
      <c r="B202" s="1"/>
      <c r="C202" s="2"/>
      <c r="D202" s="2"/>
      <c r="E202" s="2"/>
      <c r="F202" s="2"/>
    </row>
    <row r="203" spans="1:6" ht="15.75" customHeight="1" x14ac:dyDescent="0.25">
      <c r="A203" s="1"/>
      <c r="B203" s="1"/>
      <c r="C203" s="2"/>
      <c r="D203" s="2"/>
      <c r="E203" s="2"/>
      <c r="F203" s="2"/>
    </row>
    <row r="204" spans="1:6" ht="15.75" customHeight="1" x14ac:dyDescent="0.25">
      <c r="A204" s="1"/>
      <c r="B204" s="1"/>
      <c r="C204" s="2"/>
      <c r="D204" s="2"/>
      <c r="E204" s="2"/>
      <c r="F204" s="2"/>
    </row>
    <row r="205" spans="1:6" ht="15.75" customHeight="1" x14ac:dyDescent="0.25">
      <c r="A205" s="1"/>
      <c r="B205" s="1"/>
      <c r="C205" s="2"/>
      <c r="D205" s="2"/>
      <c r="E205" s="2"/>
      <c r="F205" s="2"/>
    </row>
    <row r="206" spans="1:6" ht="15.75" customHeight="1" x14ac:dyDescent="0.25">
      <c r="A206" s="1"/>
      <c r="B206" s="1"/>
      <c r="C206" s="2"/>
      <c r="D206" s="2"/>
      <c r="E206" s="2"/>
      <c r="F206" s="2"/>
    </row>
    <row r="207" spans="1:6" ht="15.75" customHeight="1" x14ac:dyDescent="0.25">
      <c r="A207" s="1"/>
      <c r="B207" s="1"/>
      <c r="C207" s="2"/>
      <c r="D207" s="2"/>
      <c r="E207" s="2"/>
      <c r="F207" s="2"/>
    </row>
    <row r="208" spans="1:6" ht="15.75" customHeight="1" x14ac:dyDescent="0.25">
      <c r="A208" s="1"/>
      <c r="B208" s="1"/>
      <c r="C208" s="2"/>
      <c r="D208" s="2"/>
      <c r="E208" s="2"/>
      <c r="F208" s="2"/>
    </row>
    <row r="209" spans="1:6" ht="15.75" customHeight="1" x14ac:dyDescent="0.25">
      <c r="A209" s="1"/>
      <c r="B209" s="1"/>
      <c r="C209" s="2"/>
      <c r="D209" s="2"/>
      <c r="E209" s="2"/>
      <c r="F209" s="2"/>
    </row>
    <row r="210" spans="1:6" ht="15.75" customHeight="1" x14ac:dyDescent="0.25">
      <c r="A210" s="1"/>
      <c r="B210" s="1"/>
      <c r="C210" s="2"/>
      <c r="D210" s="2"/>
      <c r="E210" s="2"/>
      <c r="F210" s="2"/>
    </row>
    <row r="211" spans="1:6" ht="15.75" customHeight="1" x14ac:dyDescent="0.25">
      <c r="A211" s="1"/>
      <c r="B211" s="1"/>
      <c r="C211" s="2"/>
      <c r="D211" s="2"/>
      <c r="E211" s="2"/>
      <c r="F211" s="2"/>
    </row>
    <row r="212" spans="1:6" ht="15.75" customHeight="1" x14ac:dyDescent="0.25">
      <c r="A212" s="1"/>
      <c r="B212" s="1"/>
      <c r="C212" s="2"/>
      <c r="D212" s="2"/>
      <c r="E212" s="2"/>
      <c r="F212" s="2"/>
    </row>
    <row r="213" spans="1:6" ht="15.75" customHeight="1" x14ac:dyDescent="0.25">
      <c r="A213" s="1"/>
      <c r="B213" s="1"/>
      <c r="C213" s="2"/>
      <c r="D213" s="2"/>
      <c r="E213" s="2"/>
      <c r="F213" s="2"/>
    </row>
    <row r="214" spans="1:6" ht="15.75" customHeight="1" x14ac:dyDescent="0.25">
      <c r="A214" s="1"/>
      <c r="B214" s="1"/>
      <c r="C214" s="2"/>
      <c r="D214" s="2"/>
      <c r="E214" s="2"/>
      <c r="F214" s="2"/>
    </row>
    <row r="215" spans="1:6" ht="15.75" customHeight="1" x14ac:dyDescent="0.25">
      <c r="A215" s="1"/>
      <c r="B215" s="1"/>
      <c r="C215" s="2"/>
      <c r="D215" s="2"/>
      <c r="E215" s="2"/>
      <c r="F215" s="2"/>
    </row>
    <row r="216" spans="1:6" ht="15.75" customHeight="1" x14ac:dyDescent="0.25">
      <c r="A216" s="1"/>
      <c r="B216" s="1"/>
      <c r="C216" s="2"/>
      <c r="D216" s="2"/>
      <c r="E216" s="2"/>
      <c r="F216" s="2"/>
    </row>
    <row r="217" spans="1:6" ht="15.75" customHeight="1" x14ac:dyDescent="0.25">
      <c r="A217" s="1"/>
      <c r="B217" s="1"/>
      <c r="C217" s="2"/>
      <c r="D217" s="2"/>
      <c r="E217" s="2"/>
      <c r="F217" s="2"/>
    </row>
    <row r="218" spans="1:6" ht="15.75" customHeight="1" x14ac:dyDescent="0.25">
      <c r="A218" s="1"/>
      <c r="B218" s="1"/>
      <c r="C218" s="2"/>
      <c r="D218" s="2"/>
      <c r="E218" s="2"/>
      <c r="F218" s="2"/>
    </row>
    <row r="219" spans="1:6" ht="15.75" customHeight="1" x14ac:dyDescent="0.25">
      <c r="A219" s="1"/>
      <c r="B219" s="1"/>
      <c r="C219" s="2"/>
      <c r="D219" s="2"/>
      <c r="E219" s="2"/>
      <c r="F219" s="2"/>
    </row>
    <row r="220" spans="1:6" ht="15.75" customHeight="1" x14ac:dyDescent="0.25">
      <c r="A220" s="1"/>
      <c r="B220" s="1"/>
      <c r="C220" s="2"/>
      <c r="D220" s="2"/>
      <c r="E220" s="2"/>
      <c r="F220" s="2"/>
    </row>
    <row r="221" spans="1:6" ht="15.75" customHeight="1" x14ac:dyDescent="0.25">
      <c r="A221" s="1"/>
      <c r="B221" s="1"/>
      <c r="C221" s="2"/>
      <c r="D221" s="2"/>
      <c r="E221" s="2"/>
      <c r="F221" s="2"/>
    </row>
    <row r="222" spans="1:6" ht="15.75" customHeight="1" x14ac:dyDescent="0.25">
      <c r="A222" s="1"/>
      <c r="B222" s="1"/>
      <c r="C222" s="2"/>
      <c r="D222" s="2"/>
      <c r="E222" s="2"/>
      <c r="F222" s="2"/>
    </row>
    <row r="223" spans="1:6" ht="15.75" customHeight="1" x14ac:dyDescent="0.25">
      <c r="A223" s="1"/>
      <c r="B223" s="1"/>
      <c r="C223" s="2"/>
      <c r="D223" s="2"/>
      <c r="E223" s="2"/>
      <c r="F223" s="2"/>
    </row>
    <row r="224" spans="1:6" ht="15.75" customHeight="1" x14ac:dyDescent="0.25">
      <c r="A224" s="1"/>
      <c r="B224" s="1"/>
      <c r="C224" s="2"/>
      <c r="D224" s="2"/>
      <c r="E224" s="2"/>
      <c r="F224" s="2"/>
    </row>
    <row r="225" spans="1:6" ht="15.75" customHeight="1" x14ac:dyDescent="0.25">
      <c r="A225" s="1"/>
      <c r="B225" s="1"/>
      <c r="C225" s="2"/>
      <c r="D225" s="2"/>
      <c r="E225" s="2"/>
      <c r="F225" s="2"/>
    </row>
    <row r="226" spans="1:6" ht="15.75" customHeight="1" x14ac:dyDescent="0.25">
      <c r="A226" s="1"/>
      <c r="B226" s="1"/>
      <c r="C226" s="2"/>
      <c r="D226" s="2"/>
      <c r="E226" s="2"/>
      <c r="F226" s="2"/>
    </row>
    <row r="227" spans="1:6" ht="15.75" customHeight="1" x14ac:dyDescent="0.25">
      <c r="A227" s="1"/>
      <c r="B227" s="1"/>
      <c r="C227" s="2"/>
      <c r="D227" s="2"/>
      <c r="E227" s="2"/>
      <c r="F227" s="2"/>
    </row>
    <row r="228" spans="1:6" ht="15.75" customHeight="1" x14ac:dyDescent="0.25">
      <c r="A228" s="1"/>
      <c r="B228" s="1"/>
      <c r="C228" s="2"/>
      <c r="D228" s="2"/>
      <c r="E228" s="2"/>
      <c r="F228" s="2"/>
    </row>
    <row r="229" spans="1:6" ht="15.75" customHeight="1" x14ac:dyDescent="0.25">
      <c r="A229" s="1"/>
      <c r="B229" s="1"/>
      <c r="C229" s="2"/>
      <c r="D229" s="2"/>
      <c r="E229" s="2"/>
      <c r="F229" s="2"/>
    </row>
    <row r="230" spans="1:6" ht="15.75" customHeight="1" x14ac:dyDescent="0.25">
      <c r="A230" s="1"/>
      <c r="B230" s="1"/>
      <c r="C230" s="2"/>
      <c r="D230" s="2"/>
      <c r="E230" s="2"/>
      <c r="F230" s="2"/>
    </row>
    <row r="231" spans="1:6" ht="15.75" customHeight="1" x14ac:dyDescent="0.25">
      <c r="A231" s="1"/>
      <c r="B231" s="1"/>
      <c r="C231" s="2"/>
      <c r="D231" s="2"/>
      <c r="E231" s="2"/>
      <c r="F231" s="2"/>
    </row>
    <row r="232" spans="1:6" ht="15.75" customHeight="1" x14ac:dyDescent="0.25">
      <c r="A232" s="1"/>
      <c r="B232" s="1"/>
      <c r="C232" s="2"/>
      <c r="D232" s="2"/>
      <c r="E232" s="2"/>
      <c r="F232" s="2"/>
    </row>
    <row r="233" spans="1:6" ht="15.75" customHeight="1" x14ac:dyDescent="0.25">
      <c r="A233" s="1"/>
      <c r="B233" s="1"/>
      <c r="C233" s="2"/>
      <c r="D233" s="2"/>
      <c r="E233" s="2"/>
      <c r="F233" s="2"/>
    </row>
    <row r="234" spans="1:6" ht="15.75" customHeight="1" x14ac:dyDescent="0.25">
      <c r="A234" s="1"/>
      <c r="B234" s="1"/>
      <c r="C234" s="2"/>
      <c r="D234" s="2"/>
      <c r="E234" s="2"/>
      <c r="F234" s="2"/>
    </row>
    <row r="235" spans="1:6" ht="15.75" customHeight="1" x14ac:dyDescent="0.25">
      <c r="A235" s="1"/>
      <c r="B235" s="1"/>
      <c r="C235" s="2"/>
      <c r="D235" s="2"/>
      <c r="E235" s="2"/>
      <c r="F235" s="2"/>
    </row>
    <row r="236" spans="1:6" ht="15.75" customHeight="1" x14ac:dyDescent="0.25">
      <c r="A236" s="1"/>
      <c r="B236" s="1"/>
      <c r="C236" s="2"/>
      <c r="D236" s="2"/>
      <c r="E236" s="2"/>
      <c r="F236" s="2"/>
    </row>
    <row r="237" spans="1:6" ht="15.75" customHeight="1" x14ac:dyDescent="0.25">
      <c r="A237" s="1"/>
      <c r="B237" s="1"/>
      <c r="C237" s="2"/>
      <c r="D237" s="2"/>
      <c r="E237" s="2"/>
      <c r="F237" s="2"/>
    </row>
    <row r="238" spans="1:6" ht="15.75" customHeight="1" x14ac:dyDescent="0.25">
      <c r="A238" s="1"/>
      <c r="B238" s="1"/>
      <c r="C238" s="2"/>
      <c r="D238" s="2"/>
      <c r="E238" s="2"/>
      <c r="F238" s="2"/>
    </row>
    <row r="239" spans="1:6" ht="15.75" customHeight="1" x14ac:dyDescent="0.25">
      <c r="A239" s="1"/>
      <c r="B239" s="1"/>
      <c r="C239" s="2"/>
      <c r="D239" s="2"/>
      <c r="E239" s="2"/>
      <c r="F239" s="2"/>
    </row>
    <row r="240" spans="1:6" ht="15.75" customHeight="1" x14ac:dyDescent="0.25">
      <c r="A240" s="1"/>
      <c r="B240" s="1"/>
      <c r="C240" s="2"/>
      <c r="D240" s="2"/>
      <c r="E240" s="2"/>
      <c r="F240" s="2"/>
    </row>
    <row r="241" spans="1:6" ht="15.75" customHeight="1" x14ac:dyDescent="0.25">
      <c r="A241" s="1"/>
      <c r="B241" s="1"/>
      <c r="C241" s="2"/>
      <c r="D241" s="2"/>
      <c r="E241" s="2"/>
      <c r="F241" s="2"/>
    </row>
    <row r="242" spans="1:6" ht="15.75" customHeight="1" x14ac:dyDescent="0.25">
      <c r="A242" s="1"/>
      <c r="B242" s="1"/>
      <c r="C242" s="2"/>
      <c r="D242" s="2"/>
      <c r="E242" s="2"/>
      <c r="F242" s="2"/>
    </row>
    <row r="243" spans="1:6" ht="15.75" customHeight="1" x14ac:dyDescent="0.25">
      <c r="A243" s="1"/>
      <c r="B243" s="1"/>
      <c r="C243" s="2"/>
      <c r="D243" s="2"/>
      <c r="E243" s="2"/>
      <c r="F243" s="2"/>
    </row>
    <row r="244" spans="1:6" ht="15.75" customHeight="1" x14ac:dyDescent="0.25">
      <c r="A244" s="1"/>
      <c r="B244" s="1"/>
      <c r="C244" s="2"/>
      <c r="D244" s="2"/>
      <c r="E244" s="2"/>
      <c r="F244" s="2"/>
    </row>
    <row r="245" spans="1:6" ht="15.75" customHeight="1" x14ac:dyDescent="0.25">
      <c r="A245" s="1"/>
      <c r="B245" s="1"/>
      <c r="C245" s="2"/>
      <c r="D245" s="2"/>
      <c r="E245" s="2"/>
      <c r="F245" s="2"/>
    </row>
    <row r="246" spans="1:6" ht="15.75" customHeight="1" x14ac:dyDescent="0.25">
      <c r="A246" s="1"/>
      <c r="B246" s="1"/>
      <c r="C246" s="2"/>
      <c r="D246" s="2"/>
      <c r="E246" s="2"/>
      <c r="F246" s="2"/>
    </row>
    <row r="247" spans="1:6" ht="15.75" customHeight="1" x14ac:dyDescent="0.25">
      <c r="A247" s="1"/>
      <c r="B247" s="1"/>
      <c r="C247" s="2"/>
      <c r="D247" s="2"/>
      <c r="E247" s="2"/>
      <c r="F247" s="2"/>
    </row>
    <row r="248" spans="1:6" ht="15.75" customHeight="1" x14ac:dyDescent="0.25">
      <c r="A248" s="1"/>
      <c r="B248" s="1"/>
      <c r="C248" s="2"/>
      <c r="D248" s="2"/>
      <c r="E248" s="2"/>
      <c r="F248" s="2"/>
    </row>
    <row r="249" spans="1:6" ht="15.75" customHeight="1" x14ac:dyDescent="0.25">
      <c r="A249" s="1"/>
      <c r="B249" s="1"/>
      <c r="C249" s="2"/>
      <c r="D249" s="2"/>
      <c r="E249" s="2"/>
      <c r="F249" s="2"/>
    </row>
    <row r="250" spans="1:6" ht="15.75" customHeight="1" x14ac:dyDescent="0.25">
      <c r="A250" s="1"/>
      <c r="B250" s="1"/>
      <c r="C250" s="2"/>
      <c r="D250" s="2"/>
      <c r="E250" s="2"/>
      <c r="F250" s="2"/>
    </row>
    <row r="251" spans="1:6" ht="15.75" customHeight="1" x14ac:dyDescent="0.25">
      <c r="A251" s="1"/>
      <c r="B251" s="1"/>
      <c r="C251" s="2"/>
      <c r="D251" s="2"/>
      <c r="E251" s="2"/>
      <c r="F251" s="2"/>
    </row>
    <row r="252" spans="1:6" ht="15.75" customHeight="1" x14ac:dyDescent="0.25">
      <c r="A252" s="1"/>
      <c r="B252" s="1"/>
      <c r="C252" s="2"/>
      <c r="D252" s="2"/>
      <c r="E252" s="2"/>
      <c r="F252" s="2"/>
    </row>
    <row r="253" spans="1:6" ht="15.75" customHeight="1" x14ac:dyDescent="0.25">
      <c r="A253" s="1"/>
      <c r="B253" s="1"/>
      <c r="C253" s="2"/>
      <c r="D253" s="2"/>
      <c r="E253" s="2"/>
      <c r="F253" s="2"/>
    </row>
    <row r="254" spans="1:6" ht="15.75" customHeight="1" x14ac:dyDescent="0.25">
      <c r="A254" s="1"/>
      <c r="B254" s="1"/>
      <c r="C254" s="2"/>
      <c r="D254" s="2"/>
      <c r="E254" s="2"/>
      <c r="F254" s="2"/>
    </row>
    <row r="255" spans="1:6" ht="15.75" customHeight="1" x14ac:dyDescent="0.25">
      <c r="A255" s="1"/>
      <c r="B255" s="1"/>
      <c r="C255" s="2"/>
      <c r="D255" s="2"/>
      <c r="E255" s="2"/>
      <c r="F255" s="2"/>
    </row>
    <row r="256" spans="1:6" ht="15.75" customHeight="1" x14ac:dyDescent="0.25">
      <c r="A256" s="1"/>
      <c r="B256" s="1"/>
      <c r="C256" s="2"/>
      <c r="D256" s="2"/>
      <c r="E256" s="2"/>
      <c r="F256" s="2"/>
    </row>
    <row r="257" spans="1:6" ht="15.75" customHeight="1" x14ac:dyDescent="0.25">
      <c r="A257" s="1"/>
      <c r="B257" s="1"/>
      <c r="C257" s="2"/>
      <c r="D257" s="2"/>
      <c r="E257" s="2"/>
      <c r="F257" s="2"/>
    </row>
    <row r="258" spans="1:6" ht="15.75" customHeight="1" x14ac:dyDescent="0.25">
      <c r="A258" s="1"/>
      <c r="B258" s="1"/>
      <c r="C258" s="2"/>
      <c r="D258" s="2"/>
      <c r="E258" s="2"/>
      <c r="F258" s="2"/>
    </row>
    <row r="259" spans="1:6" ht="15.75" customHeight="1" x14ac:dyDescent="0.25">
      <c r="A259" s="1"/>
      <c r="B259" s="1"/>
      <c r="C259" s="2"/>
      <c r="D259" s="2"/>
      <c r="E259" s="2"/>
      <c r="F259" s="2"/>
    </row>
    <row r="260" spans="1:6" ht="15.75" customHeight="1" x14ac:dyDescent="0.25">
      <c r="A260" s="1"/>
      <c r="B260" s="1"/>
      <c r="C260" s="2"/>
      <c r="D260" s="2"/>
      <c r="E260" s="2"/>
      <c r="F260" s="2"/>
    </row>
    <row r="261" spans="1:6" ht="15.75" customHeight="1" x14ac:dyDescent="0.25">
      <c r="A261" s="1"/>
      <c r="B261" s="1"/>
      <c r="C261" s="2"/>
      <c r="D261" s="2"/>
      <c r="E261" s="2"/>
      <c r="F261" s="2"/>
    </row>
    <row r="262" spans="1:6" ht="15.75" customHeight="1" x14ac:dyDescent="0.25">
      <c r="A262" s="1"/>
      <c r="B262" s="1"/>
      <c r="C262" s="2"/>
      <c r="D262" s="2"/>
      <c r="E262" s="2"/>
      <c r="F262" s="2"/>
    </row>
    <row r="263" spans="1:6" ht="15.75" customHeight="1" x14ac:dyDescent="0.25">
      <c r="A263" s="1"/>
      <c r="B263" s="1"/>
      <c r="C263" s="2"/>
      <c r="D263" s="2"/>
      <c r="E263" s="2"/>
      <c r="F263" s="2"/>
    </row>
    <row r="264" spans="1:6" ht="15.75" customHeight="1" x14ac:dyDescent="0.25">
      <c r="A264" s="1"/>
      <c r="B264" s="1"/>
      <c r="C264" s="2"/>
      <c r="D264" s="2"/>
      <c r="E264" s="2"/>
      <c r="F264" s="2"/>
    </row>
    <row r="265" spans="1:6" ht="15.75" customHeight="1" x14ac:dyDescent="0.25">
      <c r="A265" s="1"/>
      <c r="B265" s="1"/>
      <c r="C265" s="2"/>
      <c r="D265" s="2"/>
      <c r="E265" s="2"/>
      <c r="F265" s="2"/>
    </row>
    <row r="266" spans="1:6" ht="15.75" customHeight="1" x14ac:dyDescent="0.25">
      <c r="A266" s="1"/>
      <c r="B266" s="1"/>
      <c r="C266" s="2"/>
      <c r="D266" s="2"/>
      <c r="E266" s="2"/>
      <c r="F266" s="2"/>
    </row>
    <row r="267" spans="1:6" ht="15.75" customHeight="1" x14ac:dyDescent="0.25">
      <c r="A267" s="1"/>
      <c r="B267" s="1"/>
      <c r="C267" s="2"/>
      <c r="D267" s="2"/>
      <c r="E267" s="2"/>
      <c r="F267" s="2"/>
    </row>
    <row r="268" spans="1:6" ht="15.75" customHeight="1" x14ac:dyDescent="0.25">
      <c r="A268" s="1"/>
      <c r="B268" s="1"/>
      <c r="C268" s="2"/>
      <c r="D268" s="2"/>
      <c r="E268" s="2"/>
      <c r="F268" s="2"/>
    </row>
    <row r="269" spans="1:6" ht="15.75" customHeight="1" x14ac:dyDescent="0.25">
      <c r="A269" s="1"/>
      <c r="B269" s="1"/>
      <c r="C269" s="2"/>
      <c r="D269" s="2"/>
      <c r="E269" s="2"/>
      <c r="F269" s="2"/>
    </row>
    <row r="270" spans="1:6" ht="15.75" customHeight="1" x14ac:dyDescent="0.25">
      <c r="A270" s="1"/>
      <c r="B270" s="1"/>
      <c r="C270" s="2"/>
      <c r="D270" s="2"/>
      <c r="E270" s="2"/>
      <c r="F270" s="2"/>
    </row>
    <row r="271" spans="1:6" ht="15.75" customHeight="1" x14ac:dyDescent="0.25">
      <c r="A271" s="1"/>
      <c r="B271" s="1"/>
      <c r="C271" s="2"/>
      <c r="D271" s="2"/>
      <c r="E271" s="2"/>
      <c r="F271" s="2"/>
    </row>
    <row r="272" spans="1: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135">
    <mergeCell ref="A19:B19"/>
    <mergeCell ref="A41:D41"/>
    <mergeCell ref="A36:B36"/>
    <mergeCell ref="A58:F58"/>
    <mergeCell ref="A25:E25"/>
    <mergeCell ref="A23:B23"/>
    <mergeCell ref="A24:B24"/>
    <mergeCell ref="A57:D57"/>
    <mergeCell ref="E57:F57"/>
    <mergeCell ref="A31:B31"/>
    <mergeCell ref="D31:E31"/>
    <mergeCell ref="A32:B32"/>
    <mergeCell ref="D32:E32"/>
    <mergeCell ref="A33:B33"/>
    <mergeCell ref="D33:E33"/>
    <mergeCell ref="A34:B34"/>
    <mergeCell ref="D34:E34"/>
    <mergeCell ref="A4:F4"/>
    <mergeCell ref="D19:E19"/>
    <mergeCell ref="A20:B20"/>
    <mergeCell ref="D20:E20"/>
    <mergeCell ref="D23:E23"/>
    <mergeCell ref="D24:E24"/>
    <mergeCell ref="A14:B14"/>
    <mergeCell ref="A16:B16"/>
    <mergeCell ref="A15:B15"/>
    <mergeCell ref="A17:B17"/>
    <mergeCell ref="A21:B21"/>
    <mergeCell ref="D14:E14"/>
    <mergeCell ref="D17:E17"/>
    <mergeCell ref="D16:E16"/>
    <mergeCell ref="D15:E15"/>
    <mergeCell ref="D21:E21"/>
    <mergeCell ref="A5:F5"/>
    <mergeCell ref="A6:B6"/>
    <mergeCell ref="A7:B7"/>
    <mergeCell ref="A9:B9"/>
    <mergeCell ref="A22:B22"/>
    <mergeCell ref="D22:E22"/>
    <mergeCell ref="A18:B18"/>
    <mergeCell ref="D18:E18"/>
    <mergeCell ref="B2:F2"/>
    <mergeCell ref="A95:D95"/>
    <mergeCell ref="E41:F41"/>
    <mergeCell ref="A42:F42"/>
    <mergeCell ref="A52:D52"/>
    <mergeCell ref="A78:D78"/>
    <mergeCell ref="E78:F78"/>
    <mergeCell ref="E52:F52"/>
    <mergeCell ref="A43:F43"/>
    <mergeCell ref="D39:E39"/>
    <mergeCell ref="A11:C11"/>
    <mergeCell ref="E59:F59"/>
    <mergeCell ref="E60:F60"/>
    <mergeCell ref="E61:F61"/>
    <mergeCell ref="E62:F62"/>
    <mergeCell ref="E63:F63"/>
    <mergeCell ref="E64:F64"/>
    <mergeCell ref="A30:B30"/>
    <mergeCell ref="D30:E30"/>
    <mergeCell ref="A35:B35"/>
    <mergeCell ref="D35:E35"/>
    <mergeCell ref="E65:F65"/>
    <mergeCell ref="B87:C87"/>
    <mergeCell ref="D87:E87"/>
    <mergeCell ref="D101:E101"/>
    <mergeCell ref="D102:E102"/>
    <mergeCell ref="A99:D99"/>
    <mergeCell ref="E99:F99"/>
    <mergeCell ref="B80:C80"/>
    <mergeCell ref="D80:E80"/>
    <mergeCell ref="D82:E82"/>
    <mergeCell ref="B82:C82"/>
    <mergeCell ref="D81:E81"/>
    <mergeCell ref="B81:C81"/>
    <mergeCell ref="E95:F95"/>
    <mergeCell ref="B93:C93"/>
    <mergeCell ref="D93:E93"/>
    <mergeCell ref="E94:F94"/>
    <mergeCell ref="B89:C89"/>
    <mergeCell ref="B92:C92"/>
    <mergeCell ref="D89:E89"/>
    <mergeCell ref="D92:E92"/>
    <mergeCell ref="B86:C86"/>
    <mergeCell ref="D86:E86"/>
    <mergeCell ref="A94:D94"/>
    <mergeCell ref="A97:C97"/>
    <mergeCell ref="D97:E97"/>
    <mergeCell ref="B83:C83"/>
    <mergeCell ref="B84:C84"/>
    <mergeCell ref="D84:E84"/>
    <mergeCell ref="B85:C85"/>
    <mergeCell ref="E45:F45"/>
    <mergeCell ref="E51:F51"/>
    <mergeCell ref="E54:F54"/>
    <mergeCell ref="E48:F48"/>
    <mergeCell ref="E47:F47"/>
    <mergeCell ref="E46:F46"/>
    <mergeCell ref="E49:F49"/>
    <mergeCell ref="E50:F50"/>
    <mergeCell ref="E67:F67"/>
    <mergeCell ref="E72:F72"/>
    <mergeCell ref="D85:E85"/>
    <mergeCell ref="A79:F79"/>
    <mergeCell ref="D83:E83"/>
    <mergeCell ref="E76:F76"/>
    <mergeCell ref="E77:F77"/>
    <mergeCell ref="E66:F66"/>
    <mergeCell ref="E73:F73"/>
    <mergeCell ref="E55:F55"/>
    <mergeCell ref="E56:F56"/>
    <mergeCell ref="A12:F12"/>
    <mergeCell ref="A40:E40"/>
    <mergeCell ref="D36:E36"/>
    <mergeCell ref="A37:B37"/>
    <mergeCell ref="A29:B29"/>
    <mergeCell ref="D29:E29"/>
    <mergeCell ref="E74:F74"/>
    <mergeCell ref="E75:F75"/>
    <mergeCell ref="D37:E37"/>
    <mergeCell ref="A38:B38"/>
    <mergeCell ref="D38:E38"/>
    <mergeCell ref="A27:B27"/>
    <mergeCell ref="D27:E27"/>
    <mergeCell ref="E68:F68"/>
    <mergeCell ref="E69:F69"/>
    <mergeCell ref="E70:F70"/>
    <mergeCell ref="E71:F71"/>
    <mergeCell ref="A28:B28"/>
    <mergeCell ref="D28:E28"/>
    <mergeCell ref="A53:F53"/>
    <mergeCell ref="A44:F44"/>
    <mergeCell ref="A13:F13"/>
    <mergeCell ref="A26:F26"/>
    <mergeCell ref="A39:B39"/>
  </mergeCells>
  <conditionalFormatting sqref="F25">
    <cfRule type="expression" dxfId="2" priority="7">
      <formula>IF(#REF!="oui",TRUE,"")</formula>
    </cfRule>
  </conditionalFormatting>
  <conditionalFormatting sqref="F26">
    <cfRule type="expression" dxfId="1" priority="5">
      <formula>IF(E26="oui",TRUE,"")</formula>
    </cfRule>
  </conditionalFormatting>
  <conditionalFormatting sqref="F40">
    <cfRule type="expression" dxfId="0" priority="1">
      <formula>IF(#REF!="oui",TRUE,"")</formula>
    </cfRule>
  </conditionalFormatting>
  <dataValidations count="3">
    <dataValidation allowBlank="1" showInputMessage="1" showErrorMessage="1" prompt="jj/mm/aaaa" sqref="A60:A77" xr:uid="{00000000-0002-0000-0100-000001000000}"/>
    <dataValidation allowBlank="1" showInputMessage="1" showErrorMessage="1" prompt="détail prestation" sqref="B81:B93" xr:uid="{00000000-0002-0000-0100-000000000000}"/>
    <dataValidation type="list" allowBlank="1" showInputMessage="1" showErrorMessage="1" prompt="Sélectionner dans la liste déroulante" sqref="C28:C39" xr:uid="{00000000-0002-0000-0100-000002000000}">
      <formula1>$A$14:$A$16</formula1>
    </dataValidation>
  </dataValidations>
  <printOptions horizontalCentered="1"/>
  <pageMargins left="0.19685039370078741" right="0.19685039370078741" top="0.39370078740157483" bottom="0.19685039370078741" header="0.39370078740157483" footer="0"/>
  <pageSetup paperSize="9" scale="80" fitToHeight="2" orientation="portrait" r:id="rId1"/>
  <headerFooter>
    <oddHeader>&amp;R&amp;"Arial,Italique"&amp;8&amp;D</oddHeader>
  </headerFooter>
  <rowBreaks count="1" manualBreakCount="1">
    <brk id="42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électionner dans la liste" xr:uid="{00000000-0002-0000-0100-000003000000}">
          <x14:formula1>
            <xm:f>Données!$A$6:$A$13</xm:f>
          </x14:formula1>
          <xm:sqref>B60:B77</xm:sqref>
        </x14:dataValidation>
        <x14:dataValidation type="list" allowBlank="1" showInputMessage="1" showErrorMessage="1" prompt="Sélectionner dans liste déroulante" xr:uid="{00000000-0002-0000-0100-000004000000}">
          <x14:formula1>
            <xm:f>Données!$A$14:$A$16</xm:f>
          </x14:formula1>
          <xm:sqref>C15</xm:sqref>
        </x14:dataValidation>
        <x14:dataValidation type="list" allowBlank="1" showInputMessage="1" showErrorMessage="1" prompt="sélectionner dans la liste" xr:uid="{00000000-0002-0000-0100-000006000000}">
          <x14:formula1>
            <xm:f>Données!$A$1:$A$6</xm:f>
          </x14:formula1>
          <xm:sqref>B46:B51</xm:sqref>
        </x14:dataValidation>
        <x14:dataValidation type="list" allowBlank="1" showInputMessage="1" showErrorMessage="1" prompt="Sélectionner dans la liste déroulante" xr:uid="{00000000-0002-0000-0100-000005000000}">
          <x14:formula1>
            <xm:f>Données!$A$14:$A$16</xm:f>
          </x14:formula1>
          <xm:sqref>C16:C24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Données</vt:lpstr>
      <vt:lpstr>budget previsionnel</vt:lpstr>
      <vt:lpstr>'budget previsionnel'!Impression_des_titres</vt:lpstr>
      <vt:lpstr>'budget previsionnel'!Zone_d_impression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Invierno</dc:creator>
  <cp:lastModifiedBy>Pauline MELET</cp:lastModifiedBy>
  <cp:lastPrinted>2022-02-17T09:37:51Z</cp:lastPrinted>
  <dcterms:created xsi:type="dcterms:W3CDTF">2021-05-09T21:03:16Z</dcterms:created>
  <dcterms:modified xsi:type="dcterms:W3CDTF">2025-02-17T12:06:24Z</dcterms:modified>
</cp:coreProperties>
</file>